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wbcsd.sharepoint.com/sites/Cities/Documents partages/General/1. Built Environment/3. Workstreams/MTAA - Whole Life Carbon/Cities Maturity/Cities Maturity_Arup x WBCSD/"/>
    </mc:Choice>
  </mc:AlternateContent>
  <xr:revisionPtr revIDLastSave="2418" documentId="8_{016FE882-960E-4500-B47D-6A803181E246}" xr6:coauthVersionLast="47" xr6:coauthVersionMax="47" xr10:uidLastSave="{1079C0A3-817C-49CA-B12D-8D1A318B24EA}"/>
  <bookViews>
    <workbookView xWindow="-120" yWindow="-120" windowWidth="29040" windowHeight="17520" activeTab="1" xr2:uid="{1547F0CE-DC13-4018-AEB8-439765CD7C6B}"/>
  </bookViews>
  <sheets>
    <sheet name="Framework rules" sheetId="2" r:id="rId1"/>
    <sheet name="Assessment framework (for use)" sheetId="1" r:id="rId2"/>
    <sheet name="Lists (HIDE)" sheetId="3" state="hidden" r:id="rId3"/>
    <sheet name="Overall colour (HIDE)" sheetId="4" state="hidden" r:id="rId4"/>
  </sheets>
  <definedNames>
    <definedName name="Date" comment="{&quot;SkabelonDesign&quot;:{&quot;type&quot;:&quot;Text&quot;,&quot;binding&quot;:&quot;Doc.Prop.Date&quot;}}">#REF!</definedName>
    <definedName name="Job_Number_Initials" comment="{&quot;SkabelonDesign&quot;:{&quot;type&quot;:&quot;Text&quot;,&quot;binding&quot;:&quot;Doc.Prop.JobNo_Initials&quot;}}">#REF!</definedName>
    <definedName name="Job_Title" comment="{&quot;SkabelonDesign&quot;:{&quot;type&quot;:&quot;Text&quot;,&quot;binding&quot;:&quot;Doc.Prop.JobTitle&quot;}}">#REF!</definedName>
    <definedName name="_xlnm.Print_Area" localSheetId="1">'Assessment framework (for use)'!$B$2:$K$86</definedName>
    <definedName name="_xlnm.Print_Area" localSheetId="0">'Framework rules'!$B$2:$L$87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4" l="1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F20" i="4"/>
  <c r="G20" i="4"/>
  <c r="H20" i="4"/>
  <c r="I20" i="4"/>
  <c r="J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AI25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AI28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AI29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AI30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F32" i="4"/>
  <c r="G32" i="4"/>
  <c r="H32" i="4"/>
  <c r="I32" i="4"/>
  <c r="J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H43" i="4"/>
  <c r="AI43" i="4"/>
  <c r="F44" i="4"/>
  <c r="G44" i="4"/>
  <c r="H44" i="4"/>
  <c r="I44" i="4"/>
  <c r="J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AH44" i="4"/>
  <c r="AI44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F46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F47" i="4"/>
  <c r="G47" i="4"/>
  <c r="H47" i="4"/>
  <c r="I47" i="4"/>
  <c r="J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F48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A48" i="4"/>
  <c r="AB48" i="4"/>
  <c r="AC48" i="4"/>
  <c r="AD48" i="4"/>
  <c r="AE48" i="4"/>
  <c r="AF48" i="4"/>
  <c r="AG48" i="4"/>
  <c r="AH48" i="4"/>
  <c r="AI48" i="4"/>
  <c r="F49" i="4"/>
  <c r="G49" i="4"/>
  <c r="H49" i="4"/>
  <c r="I49" i="4"/>
  <c r="J49" i="4"/>
  <c r="K49" i="4"/>
  <c r="L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A49" i="4"/>
  <c r="AB49" i="4"/>
  <c r="AC49" i="4"/>
  <c r="AD49" i="4"/>
  <c r="AE49" i="4"/>
  <c r="AF49" i="4"/>
  <c r="AG49" i="4"/>
  <c r="AH49" i="4"/>
  <c r="AI49" i="4"/>
  <c r="F50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A50" i="4"/>
  <c r="AB50" i="4"/>
  <c r="AC50" i="4"/>
  <c r="AD50" i="4"/>
  <c r="AE50" i="4"/>
  <c r="AF50" i="4"/>
  <c r="AG50" i="4"/>
  <c r="AH50" i="4"/>
  <c r="AI50" i="4"/>
  <c r="F51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B51" i="4"/>
  <c r="AC51" i="4"/>
  <c r="AD51" i="4"/>
  <c r="AE51" i="4"/>
  <c r="AF51" i="4"/>
  <c r="AG51" i="4"/>
  <c r="AH51" i="4"/>
  <c r="AI51" i="4"/>
  <c r="F52" i="4"/>
  <c r="G52" i="4"/>
  <c r="H52" i="4"/>
  <c r="I52" i="4"/>
  <c r="J52" i="4"/>
  <c r="K52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AI52" i="4"/>
  <c r="F53" i="4"/>
  <c r="G53" i="4"/>
  <c r="H53" i="4"/>
  <c r="I53" i="4"/>
  <c r="J53" i="4"/>
  <c r="K53" i="4"/>
  <c r="L53" i="4"/>
  <c r="M53" i="4"/>
  <c r="N53" i="4"/>
  <c r="O53" i="4"/>
  <c r="P53" i="4"/>
  <c r="Q53" i="4"/>
  <c r="R53" i="4"/>
  <c r="S53" i="4"/>
  <c r="T53" i="4"/>
  <c r="U53" i="4"/>
  <c r="V53" i="4"/>
  <c r="W53" i="4"/>
  <c r="X53" i="4"/>
  <c r="Y53" i="4"/>
  <c r="Z53" i="4"/>
  <c r="AA53" i="4"/>
  <c r="AB53" i="4"/>
  <c r="AC53" i="4"/>
  <c r="AD53" i="4"/>
  <c r="AE53" i="4"/>
  <c r="AF53" i="4"/>
  <c r="AG53" i="4"/>
  <c r="AH53" i="4"/>
  <c r="AI53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T54" i="4"/>
  <c r="U54" i="4"/>
  <c r="V54" i="4"/>
  <c r="W54" i="4"/>
  <c r="X54" i="4"/>
  <c r="Y54" i="4"/>
  <c r="Z54" i="4"/>
  <c r="AA54" i="4"/>
  <c r="AB54" i="4"/>
  <c r="AC54" i="4"/>
  <c r="AD54" i="4"/>
  <c r="AE54" i="4"/>
  <c r="AF54" i="4"/>
  <c r="AG54" i="4"/>
  <c r="AH54" i="4"/>
  <c r="AI54" i="4"/>
  <c r="F55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A55" i="4"/>
  <c r="AB55" i="4"/>
  <c r="AC55" i="4"/>
  <c r="AD55" i="4"/>
  <c r="AE55" i="4"/>
  <c r="AF55" i="4"/>
  <c r="AG55" i="4"/>
  <c r="AH55" i="4"/>
  <c r="AI55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AI56" i="4"/>
  <c r="F57" i="4"/>
  <c r="G57" i="4"/>
  <c r="H57" i="4"/>
  <c r="I57" i="4"/>
  <c r="J57" i="4"/>
  <c r="K57" i="4"/>
  <c r="L57" i="4"/>
  <c r="M57" i="4"/>
  <c r="N57" i="4"/>
  <c r="O57" i="4"/>
  <c r="P57" i="4"/>
  <c r="Q57" i="4"/>
  <c r="R57" i="4"/>
  <c r="S57" i="4"/>
  <c r="T57" i="4"/>
  <c r="U57" i="4"/>
  <c r="V57" i="4"/>
  <c r="W57" i="4"/>
  <c r="X57" i="4"/>
  <c r="Y57" i="4"/>
  <c r="Z57" i="4"/>
  <c r="AA57" i="4"/>
  <c r="AB57" i="4"/>
  <c r="AC57" i="4"/>
  <c r="AD57" i="4"/>
  <c r="AE57" i="4"/>
  <c r="AF57" i="4"/>
  <c r="AG57" i="4"/>
  <c r="AH57" i="4"/>
  <c r="AI57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AH58" i="4"/>
  <c r="AI58" i="4"/>
  <c r="F59" i="4"/>
  <c r="G59" i="4"/>
  <c r="H59" i="4"/>
  <c r="I59" i="4"/>
  <c r="J59" i="4"/>
  <c r="K59" i="4"/>
  <c r="L59" i="4"/>
  <c r="M59" i="4"/>
  <c r="N59" i="4"/>
  <c r="O59" i="4"/>
  <c r="P59" i="4"/>
  <c r="Q59" i="4"/>
  <c r="R59" i="4"/>
  <c r="S59" i="4"/>
  <c r="T59" i="4"/>
  <c r="U59" i="4"/>
  <c r="V59" i="4"/>
  <c r="W59" i="4"/>
  <c r="X59" i="4"/>
  <c r="Y59" i="4"/>
  <c r="Z59" i="4"/>
  <c r="AA59" i="4"/>
  <c r="AB59" i="4"/>
  <c r="AC59" i="4"/>
  <c r="AD59" i="4"/>
  <c r="AE59" i="4"/>
  <c r="AF59" i="4"/>
  <c r="AG59" i="4"/>
  <c r="AH59" i="4"/>
  <c r="AI59" i="4"/>
  <c r="F60" i="4"/>
  <c r="G60" i="4"/>
  <c r="H60" i="4"/>
  <c r="I60" i="4"/>
  <c r="J60" i="4"/>
  <c r="L60" i="4"/>
  <c r="M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A60" i="4"/>
  <c r="AB60" i="4"/>
  <c r="AC60" i="4"/>
  <c r="AD60" i="4"/>
  <c r="AE60" i="4"/>
  <c r="AF60" i="4"/>
  <c r="AG60" i="4"/>
  <c r="AH60" i="4"/>
  <c r="AI60" i="4"/>
  <c r="F61" i="4"/>
  <c r="G61" i="4"/>
  <c r="H61" i="4"/>
  <c r="I61" i="4"/>
  <c r="J61" i="4"/>
  <c r="K61" i="4"/>
  <c r="L61" i="4"/>
  <c r="M61" i="4"/>
  <c r="N61" i="4"/>
  <c r="O61" i="4"/>
  <c r="P61" i="4"/>
  <c r="Q61" i="4"/>
  <c r="R61" i="4"/>
  <c r="S61" i="4"/>
  <c r="T61" i="4"/>
  <c r="U61" i="4"/>
  <c r="V61" i="4"/>
  <c r="W61" i="4"/>
  <c r="X61" i="4"/>
  <c r="Y61" i="4"/>
  <c r="Z61" i="4"/>
  <c r="AA61" i="4"/>
  <c r="AB61" i="4"/>
  <c r="AC61" i="4"/>
  <c r="AD61" i="4"/>
  <c r="AE61" i="4"/>
  <c r="AF61" i="4"/>
  <c r="AG61" i="4"/>
  <c r="AH61" i="4"/>
  <c r="AI61" i="4"/>
  <c r="F62" i="4"/>
  <c r="G62" i="4"/>
  <c r="H62" i="4"/>
  <c r="I62" i="4"/>
  <c r="J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A62" i="4"/>
  <c r="AB62" i="4"/>
  <c r="AC62" i="4"/>
  <c r="AD62" i="4"/>
  <c r="AE62" i="4"/>
  <c r="AF62" i="4"/>
  <c r="AG62" i="4"/>
  <c r="AH62" i="4"/>
  <c r="AI62" i="4"/>
  <c r="F63" i="4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Y63" i="4"/>
  <c r="Z63" i="4"/>
  <c r="AA63" i="4"/>
  <c r="AB63" i="4"/>
  <c r="AC63" i="4"/>
  <c r="AD63" i="4"/>
  <c r="AE63" i="4"/>
  <c r="AF63" i="4"/>
  <c r="AG63" i="4"/>
  <c r="AH63" i="4"/>
  <c r="AI63" i="4"/>
  <c r="F64" i="4"/>
  <c r="G64" i="4"/>
  <c r="H64" i="4"/>
  <c r="I64" i="4"/>
  <c r="J64" i="4"/>
  <c r="K64" i="4"/>
  <c r="L64" i="4"/>
  <c r="M64" i="4"/>
  <c r="N64" i="4"/>
  <c r="O64" i="4"/>
  <c r="P64" i="4"/>
  <c r="Q64" i="4"/>
  <c r="R64" i="4"/>
  <c r="S64" i="4"/>
  <c r="T64" i="4"/>
  <c r="U64" i="4"/>
  <c r="V64" i="4"/>
  <c r="W64" i="4"/>
  <c r="X64" i="4"/>
  <c r="Y64" i="4"/>
  <c r="Z64" i="4"/>
  <c r="AA64" i="4"/>
  <c r="AB64" i="4"/>
  <c r="AC64" i="4"/>
  <c r="AD64" i="4"/>
  <c r="AE64" i="4"/>
  <c r="AF64" i="4"/>
  <c r="AG64" i="4"/>
  <c r="AH64" i="4"/>
  <c r="AI64" i="4"/>
  <c r="F65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F66" i="4"/>
  <c r="G66" i="4"/>
  <c r="H66" i="4"/>
  <c r="I66" i="4"/>
  <c r="J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A66" i="4"/>
  <c r="AB66" i="4"/>
  <c r="AC66" i="4"/>
  <c r="AD66" i="4"/>
  <c r="AE66" i="4"/>
  <c r="AF66" i="4"/>
  <c r="AG66" i="4"/>
  <c r="AH66" i="4"/>
  <c r="AI66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AH67" i="4"/>
  <c r="AI67" i="4"/>
  <c r="F68" i="4"/>
  <c r="G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F69" i="4"/>
  <c r="G69" i="4"/>
  <c r="H69" i="4"/>
  <c r="I69" i="4"/>
  <c r="J69" i="4"/>
  <c r="K69" i="4"/>
  <c r="L69" i="4"/>
  <c r="M69" i="4"/>
  <c r="N69" i="4"/>
  <c r="O69" i="4"/>
  <c r="P69" i="4"/>
  <c r="Q69" i="4"/>
  <c r="R69" i="4"/>
  <c r="S69" i="4"/>
  <c r="T69" i="4"/>
  <c r="U69" i="4"/>
  <c r="V69" i="4"/>
  <c r="W69" i="4"/>
  <c r="X69" i="4"/>
  <c r="Y69" i="4"/>
  <c r="Z69" i="4"/>
  <c r="AA69" i="4"/>
  <c r="AB69" i="4"/>
  <c r="AC69" i="4"/>
  <c r="AD69" i="4"/>
  <c r="AE69" i="4"/>
  <c r="AF69" i="4"/>
  <c r="AG69" i="4"/>
  <c r="AH69" i="4"/>
  <c r="AI69" i="4"/>
  <c r="F70" i="4"/>
  <c r="G70" i="4"/>
  <c r="H70" i="4"/>
  <c r="I70" i="4"/>
  <c r="J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Y70" i="4"/>
  <c r="Z70" i="4"/>
  <c r="AA70" i="4"/>
  <c r="AB70" i="4"/>
  <c r="AC70" i="4"/>
  <c r="AD70" i="4"/>
  <c r="AE70" i="4"/>
  <c r="AF70" i="4"/>
  <c r="AG70" i="4"/>
  <c r="AH70" i="4"/>
  <c r="AI70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A71" i="4"/>
  <c r="AB71" i="4"/>
  <c r="AC71" i="4"/>
  <c r="AD71" i="4"/>
  <c r="AE71" i="4"/>
  <c r="AF71" i="4"/>
  <c r="AG71" i="4"/>
  <c r="AH71" i="4"/>
  <c r="AI71" i="4"/>
  <c r="F72" i="4"/>
  <c r="G72" i="4"/>
  <c r="H72" i="4"/>
  <c r="I72" i="4"/>
  <c r="J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Y72" i="4"/>
  <c r="Z72" i="4"/>
  <c r="AA72" i="4"/>
  <c r="AB72" i="4"/>
  <c r="AC72" i="4"/>
  <c r="AD72" i="4"/>
  <c r="AE72" i="4"/>
  <c r="AF72" i="4"/>
  <c r="AG72" i="4"/>
  <c r="AH72" i="4"/>
  <c r="AI72" i="4"/>
  <c r="F73" i="4"/>
  <c r="G73" i="4"/>
  <c r="H73" i="4"/>
  <c r="I73" i="4"/>
  <c r="J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Y73" i="4"/>
  <c r="Z73" i="4"/>
  <c r="AA73" i="4"/>
  <c r="AB73" i="4"/>
  <c r="AC73" i="4"/>
  <c r="AD73" i="4"/>
  <c r="AE73" i="4"/>
  <c r="AF73" i="4"/>
  <c r="AG73" i="4"/>
  <c r="AH73" i="4"/>
  <c r="AI73" i="4"/>
  <c r="F74" i="4"/>
  <c r="G74" i="4"/>
  <c r="H74" i="4"/>
  <c r="I74" i="4"/>
  <c r="J74" i="4"/>
  <c r="K74" i="4"/>
  <c r="L74" i="4"/>
  <c r="M74" i="4"/>
  <c r="N74" i="4"/>
  <c r="O74" i="4"/>
  <c r="P74" i="4"/>
  <c r="Q74" i="4"/>
  <c r="R74" i="4"/>
  <c r="S74" i="4"/>
  <c r="T74" i="4"/>
  <c r="U74" i="4"/>
  <c r="V74" i="4"/>
  <c r="W74" i="4"/>
  <c r="X74" i="4"/>
  <c r="Y74" i="4"/>
  <c r="Z74" i="4"/>
  <c r="AA74" i="4"/>
  <c r="AB74" i="4"/>
  <c r="AC74" i="4"/>
  <c r="AD74" i="4"/>
  <c r="AE74" i="4"/>
  <c r="AF74" i="4"/>
  <c r="AG74" i="4"/>
  <c r="AH74" i="4"/>
  <c r="AI74" i="4"/>
  <c r="F75" i="4"/>
  <c r="G75" i="4"/>
  <c r="H75" i="4"/>
  <c r="I75" i="4"/>
  <c r="J75" i="4"/>
  <c r="K75" i="4"/>
  <c r="L75" i="4"/>
  <c r="M75" i="4"/>
  <c r="N75" i="4"/>
  <c r="O75" i="4"/>
  <c r="P75" i="4"/>
  <c r="Q75" i="4"/>
  <c r="R75" i="4"/>
  <c r="S75" i="4"/>
  <c r="T75" i="4"/>
  <c r="U75" i="4"/>
  <c r="V75" i="4"/>
  <c r="W75" i="4"/>
  <c r="X75" i="4"/>
  <c r="Y75" i="4"/>
  <c r="Z75" i="4"/>
  <c r="AA75" i="4"/>
  <c r="AB75" i="4"/>
  <c r="AC75" i="4"/>
  <c r="AD75" i="4"/>
  <c r="AE75" i="4"/>
  <c r="AF75" i="4"/>
  <c r="AG75" i="4"/>
  <c r="AH75" i="4"/>
  <c r="AI75" i="4"/>
  <c r="F76" i="4"/>
  <c r="G76" i="4"/>
  <c r="H76" i="4"/>
  <c r="I76" i="4"/>
  <c r="J76" i="4"/>
  <c r="K76" i="4"/>
  <c r="L76" i="4"/>
  <c r="M76" i="4"/>
  <c r="N76" i="4"/>
  <c r="O76" i="4"/>
  <c r="P76" i="4"/>
  <c r="Q76" i="4"/>
  <c r="R76" i="4"/>
  <c r="S76" i="4"/>
  <c r="T76" i="4"/>
  <c r="U76" i="4"/>
  <c r="V76" i="4"/>
  <c r="W76" i="4"/>
  <c r="X76" i="4"/>
  <c r="Y76" i="4"/>
  <c r="Z76" i="4"/>
  <c r="AA76" i="4"/>
  <c r="AB76" i="4"/>
  <c r="AC76" i="4"/>
  <c r="AD76" i="4"/>
  <c r="AE76" i="4"/>
  <c r="AF76" i="4"/>
  <c r="AG76" i="4"/>
  <c r="AH76" i="4"/>
  <c r="AI76" i="4"/>
  <c r="F77" i="4"/>
  <c r="G77" i="4"/>
  <c r="H77" i="4"/>
  <c r="I77" i="4"/>
  <c r="J77" i="4"/>
  <c r="K77" i="4"/>
  <c r="L77" i="4"/>
  <c r="M77" i="4"/>
  <c r="N77" i="4"/>
  <c r="O77" i="4"/>
  <c r="P77" i="4"/>
  <c r="Q77" i="4"/>
  <c r="R77" i="4"/>
  <c r="S77" i="4"/>
  <c r="T77" i="4"/>
  <c r="U77" i="4"/>
  <c r="V77" i="4"/>
  <c r="W77" i="4"/>
  <c r="X77" i="4"/>
  <c r="Y77" i="4"/>
  <c r="Z77" i="4"/>
  <c r="AA77" i="4"/>
  <c r="AB77" i="4"/>
  <c r="AC77" i="4"/>
  <c r="AD77" i="4"/>
  <c r="AE77" i="4"/>
  <c r="AF77" i="4"/>
  <c r="AG77" i="4"/>
  <c r="AH77" i="4"/>
  <c r="AI77" i="4"/>
  <c r="F78" i="4"/>
  <c r="G78" i="4"/>
  <c r="H78" i="4"/>
  <c r="I78" i="4"/>
  <c r="J78" i="4"/>
  <c r="K78" i="4"/>
  <c r="L78" i="4"/>
  <c r="M78" i="4"/>
  <c r="N78" i="4"/>
  <c r="O78" i="4"/>
  <c r="P78" i="4"/>
  <c r="Q78" i="4"/>
  <c r="R78" i="4"/>
  <c r="S78" i="4"/>
  <c r="T78" i="4"/>
  <c r="U78" i="4"/>
  <c r="V78" i="4"/>
  <c r="W78" i="4"/>
  <c r="X78" i="4"/>
  <c r="Y78" i="4"/>
  <c r="Z78" i="4"/>
  <c r="AA78" i="4"/>
  <c r="AB78" i="4"/>
  <c r="AC78" i="4"/>
  <c r="AD78" i="4"/>
  <c r="AE78" i="4"/>
  <c r="AF78" i="4"/>
  <c r="AG78" i="4"/>
  <c r="AH78" i="4"/>
  <c r="AI78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Y79" i="4"/>
  <c r="Z79" i="4"/>
  <c r="AA79" i="4"/>
  <c r="AB79" i="4"/>
  <c r="AC79" i="4"/>
  <c r="AD79" i="4"/>
  <c r="AE79" i="4"/>
  <c r="AF79" i="4"/>
  <c r="AG79" i="4"/>
  <c r="AH79" i="4"/>
  <c r="AI79" i="4"/>
  <c r="F80" i="4"/>
  <c r="G80" i="4"/>
  <c r="H80" i="4"/>
  <c r="I80" i="4"/>
  <c r="J80" i="4"/>
  <c r="K80" i="4"/>
  <c r="L80" i="4"/>
  <c r="M80" i="4"/>
  <c r="N80" i="4"/>
  <c r="O80" i="4"/>
  <c r="P80" i="4"/>
  <c r="Q80" i="4"/>
  <c r="R80" i="4"/>
  <c r="S80" i="4"/>
  <c r="T80" i="4"/>
  <c r="U80" i="4"/>
  <c r="V80" i="4"/>
  <c r="W80" i="4"/>
  <c r="X80" i="4"/>
  <c r="Y80" i="4"/>
  <c r="Z80" i="4"/>
  <c r="AA80" i="4"/>
  <c r="AB80" i="4"/>
  <c r="AC80" i="4"/>
  <c r="AD80" i="4"/>
  <c r="AE80" i="4"/>
  <c r="AF80" i="4"/>
  <c r="AG80" i="4"/>
  <c r="AH80" i="4"/>
  <c r="AI80" i="4"/>
  <c r="F81" i="4"/>
  <c r="G81" i="4"/>
  <c r="H81" i="4"/>
  <c r="I81" i="4"/>
  <c r="J81" i="4"/>
  <c r="K81" i="4"/>
  <c r="L81" i="4"/>
  <c r="M81" i="4"/>
  <c r="N81" i="4"/>
  <c r="O81" i="4"/>
  <c r="P81" i="4"/>
  <c r="Q81" i="4"/>
  <c r="R81" i="4"/>
  <c r="S81" i="4"/>
  <c r="T81" i="4"/>
  <c r="U81" i="4"/>
  <c r="V81" i="4"/>
  <c r="W81" i="4"/>
  <c r="X81" i="4"/>
  <c r="Y81" i="4"/>
  <c r="Z81" i="4"/>
  <c r="AA81" i="4"/>
  <c r="AB81" i="4"/>
  <c r="AC81" i="4"/>
  <c r="AD81" i="4"/>
  <c r="AE81" i="4"/>
  <c r="AF81" i="4"/>
  <c r="AG81" i="4"/>
  <c r="AH81" i="4"/>
  <c r="AI81" i="4"/>
  <c r="F82" i="4"/>
  <c r="G82" i="4"/>
  <c r="H82" i="4"/>
  <c r="I82" i="4"/>
  <c r="J82" i="4"/>
  <c r="K82" i="4"/>
  <c r="L82" i="4"/>
  <c r="M82" i="4"/>
  <c r="N82" i="4"/>
  <c r="O82" i="4"/>
  <c r="P82" i="4"/>
  <c r="Q82" i="4"/>
  <c r="R82" i="4"/>
  <c r="S82" i="4"/>
  <c r="T82" i="4"/>
  <c r="U82" i="4"/>
  <c r="V82" i="4"/>
  <c r="W82" i="4"/>
  <c r="X82" i="4"/>
  <c r="Y82" i="4"/>
  <c r="Z82" i="4"/>
  <c r="AA82" i="4"/>
  <c r="AB82" i="4"/>
  <c r="AC82" i="4"/>
  <c r="AD82" i="4"/>
  <c r="AE82" i="4"/>
  <c r="AF82" i="4"/>
  <c r="AG82" i="4"/>
  <c r="AH82" i="4"/>
  <c r="AI82" i="4"/>
  <c r="F83" i="4"/>
  <c r="G83" i="4"/>
  <c r="H83" i="4"/>
  <c r="I83" i="4"/>
  <c r="J83" i="4"/>
  <c r="K83" i="4"/>
  <c r="L83" i="4"/>
  <c r="M83" i="4"/>
  <c r="N83" i="4"/>
  <c r="O83" i="4"/>
  <c r="P83" i="4"/>
  <c r="Q83" i="4"/>
  <c r="R83" i="4"/>
  <c r="S83" i="4"/>
  <c r="T83" i="4"/>
  <c r="U83" i="4"/>
  <c r="V83" i="4"/>
  <c r="W83" i="4"/>
  <c r="X83" i="4"/>
  <c r="Y83" i="4"/>
  <c r="Z83" i="4"/>
  <c r="AA83" i="4"/>
  <c r="AB83" i="4"/>
  <c r="AC83" i="4"/>
  <c r="AD83" i="4"/>
  <c r="AE83" i="4"/>
  <c r="AF83" i="4"/>
  <c r="AG83" i="4"/>
  <c r="AH83" i="4"/>
  <c r="AI83" i="4"/>
  <c r="G2" i="4"/>
  <c r="H2" i="4"/>
  <c r="I2" i="4"/>
  <c r="J2" i="4"/>
  <c r="AN32" i="4" s="1"/>
  <c r="K2" i="4"/>
  <c r="BS9" i="4" s="1"/>
  <c r="L2" i="4"/>
  <c r="BT60" i="4" s="1"/>
  <c r="M2" i="4"/>
  <c r="AQ60" i="4" s="1"/>
  <c r="N2" i="4"/>
  <c r="BV44" i="4" s="1"/>
  <c r="CZ44" i="4" s="1" a="1"/>
  <c r="CZ44" i="4" s="1"/>
  <c r="O2" i="4"/>
  <c r="AS44" i="4" s="1"/>
  <c r="P2" i="4"/>
  <c r="AT4" i="4" s="1"/>
  <c r="Q2" i="4"/>
  <c r="BY72" i="4" s="1"/>
  <c r="R2" i="4"/>
  <c r="BZ4" i="4" s="1"/>
  <c r="DD4" i="4" s="1" a="1"/>
  <c r="DD4" i="4" s="1"/>
  <c r="S2" i="4"/>
  <c r="CA47" i="4" s="1"/>
  <c r="T2" i="4"/>
  <c r="AX47" i="4" s="1"/>
  <c r="U2" i="4"/>
  <c r="CC32" i="4" s="1"/>
  <c r="V2" i="4"/>
  <c r="AZ32" i="4" s="1"/>
  <c r="W2" i="4"/>
  <c r="CE9" i="4" s="1"/>
  <c r="X2" i="4"/>
  <c r="CF60" i="4" s="1"/>
  <c r="Y2" i="4"/>
  <c r="BC60" i="4" s="1"/>
  <c r="Z2" i="4"/>
  <c r="CH44" i="4" s="1"/>
  <c r="DL44" i="4" s="1" a="1"/>
  <c r="DL44" i="4" s="1"/>
  <c r="AA2" i="4"/>
  <c r="BE44" i="4" s="1"/>
  <c r="AB2" i="4"/>
  <c r="BF4" i="4" s="1"/>
  <c r="AC2" i="4"/>
  <c r="CK72" i="4" s="1"/>
  <c r="AD2" i="4"/>
  <c r="CL4" i="4" s="1"/>
  <c r="DP4" i="4" s="1" a="1"/>
  <c r="DP4" i="4" s="1"/>
  <c r="AE2" i="4"/>
  <c r="CM47" i="4" s="1"/>
  <c r="AF2" i="4"/>
  <c r="BJ47" i="4" s="1"/>
  <c r="AG2" i="4"/>
  <c r="CO32" i="4" s="1"/>
  <c r="AH2" i="4"/>
  <c r="BL32" i="4" s="1"/>
  <c r="AI2" i="4"/>
  <c r="CQ9" i="4" s="1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F2" i="4"/>
  <c r="F3" i="4"/>
  <c r="G4" i="4"/>
  <c r="H4" i="4"/>
  <c r="I4" i="4"/>
  <c r="J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G9" i="4"/>
  <c r="H9" i="4"/>
  <c r="I9" i="4"/>
  <c r="J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F5" i="4"/>
  <c r="F6" i="4"/>
  <c r="F7" i="4"/>
  <c r="F8" i="4"/>
  <c r="F9" i="4"/>
  <c r="F10" i="4"/>
  <c r="F11" i="4"/>
  <c r="F12" i="4"/>
  <c r="F13" i="4"/>
  <c r="F14" i="4"/>
  <c r="F15" i="4"/>
  <c r="F16" i="4"/>
  <c r="F4" i="4"/>
  <c r="AJ60" i="4" l="1"/>
  <c r="AK60" i="4"/>
  <c r="BQ32" i="4"/>
  <c r="AL47" i="4"/>
  <c r="BJ9" i="4"/>
  <c r="AW47" i="4"/>
  <c r="DE47" i="4" s="1" a="1"/>
  <c r="DE47" i="4" s="1"/>
  <c r="BE72" i="4"/>
  <c r="AS72" i="4"/>
  <c r="CI4" i="4"/>
  <c r="DM4" i="4" s="1" a="1"/>
  <c r="DM4" i="4" s="1"/>
  <c r="BP9" i="4"/>
  <c r="BU20" i="4"/>
  <c r="BA44" i="4"/>
  <c r="AJ4" i="4"/>
  <c r="AO44" i="4"/>
  <c r="CG20" i="4"/>
  <c r="BL60" i="4"/>
  <c r="CN32" i="4"/>
  <c r="CB32" i="4"/>
  <c r="BP32" i="4"/>
  <c r="BU44" i="4"/>
  <c r="CY44" i="4" s="1" a="1"/>
  <c r="CY44" i="4" s="1"/>
  <c r="AX9" i="4"/>
  <c r="BW4" i="4"/>
  <c r="DA4" i="4" s="1" a="1"/>
  <c r="DA4" i="4" s="1"/>
  <c r="CB60" i="4"/>
  <c r="BC20" i="4"/>
  <c r="CP9" i="4"/>
  <c r="BP60" i="4"/>
  <c r="AQ20" i="4"/>
  <c r="CN9" i="4"/>
  <c r="CG72" i="4"/>
  <c r="BI32" i="4"/>
  <c r="CM9" i="4"/>
  <c r="BU72" i="4"/>
  <c r="AW32" i="4"/>
  <c r="CD9" i="4"/>
  <c r="AJ44" i="4"/>
  <c r="AJ32" i="4"/>
  <c r="AM9" i="4"/>
  <c r="AM32" i="4"/>
  <c r="CO60" i="4"/>
  <c r="AL9" i="4"/>
  <c r="BM44" i="4"/>
  <c r="BK60" i="4"/>
  <c r="AR72" i="4"/>
  <c r="CB9" i="4"/>
  <c r="BZ32" i="4"/>
  <c r="CN60" i="4"/>
  <c r="BD20" i="4"/>
  <c r="BD44" i="4"/>
  <c r="BB60" i="4"/>
  <c r="DJ60" i="4" s="1" a="1"/>
  <c r="DJ60" i="4" s="1"/>
  <c r="BN44" i="4"/>
  <c r="CR44" i="4" s="1" a="1"/>
  <c r="CR44" i="4" s="1"/>
  <c r="CA9" i="4"/>
  <c r="BY32" i="4"/>
  <c r="CC60" i="4"/>
  <c r="BB44" i="4"/>
  <c r="AZ60" i="4"/>
  <c r="CK4" i="4"/>
  <c r="DO4" i="4" s="1" a="1"/>
  <c r="DO4" i="4" s="1"/>
  <c r="BR9" i="4"/>
  <c r="AR20" i="4"/>
  <c r="AY60" i="4"/>
  <c r="CQ44" i="4"/>
  <c r="DU44" i="4" s="1" a="1"/>
  <c r="DU44" i="4" s="1"/>
  <c r="BQ60" i="4"/>
  <c r="AK32" i="4"/>
  <c r="BM9" i="4"/>
  <c r="DU9" i="4" s="1" a="1"/>
  <c r="DU9" i="4" s="1"/>
  <c r="AR44" i="4"/>
  <c r="AP60" i="4"/>
  <c r="CX60" i="4" s="1" a="1"/>
  <c r="CX60" i="4" s="1"/>
  <c r="CH4" i="4"/>
  <c r="DL4" i="4" s="1" a="1"/>
  <c r="DL4" i="4" s="1"/>
  <c r="CP44" i="4"/>
  <c r="DT44" i="4" s="1" a="1"/>
  <c r="DT44" i="4" s="1"/>
  <c r="BK9" i="4"/>
  <c r="BK32" i="4"/>
  <c r="DS32" i="4" s="1" a="1"/>
  <c r="DS32" i="4" s="1"/>
  <c r="AP44" i="4"/>
  <c r="AN60" i="4"/>
  <c r="BY4" i="4"/>
  <c r="DC4" i="4" s="1" a="1"/>
  <c r="DC4" i="4" s="1"/>
  <c r="CF20" i="4"/>
  <c r="CG44" i="4"/>
  <c r="DK44" i="4" s="1" a="1"/>
  <c r="DK44" i="4" s="1"/>
  <c r="CH72" i="4"/>
  <c r="AM60" i="4"/>
  <c r="CE44" i="4"/>
  <c r="DI44" i="4" s="1" a="1"/>
  <c r="DI44" i="4" s="1"/>
  <c r="BA9" i="4"/>
  <c r="DI9" i="4" s="1" a="1"/>
  <c r="DI9" i="4" s="1"/>
  <c r="BH32" i="4"/>
  <c r="BI47" i="4"/>
  <c r="DQ47" i="4" s="1" a="1"/>
  <c r="DQ47" i="4" s="1"/>
  <c r="BG72" i="4"/>
  <c r="DO72" i="4" s="1" a="1"/>
  <c r="DO72" i="4" s="1"/>
  <c r="BV4" i="4"/>
  <c r="CZ4" i="4" s="1" a="1"/>
  <c r="CZ4" i="4" s="1"/>
  <c r="BT20" i="4"/>
  <c r="CD44" i="4"/>
  <c r="DH44" i="4" s="1" a="1"/>
  <c r="DH44" i="4" s="1"/>
  <c r="BV72" i="4"/>
  <c r="BN4" i="4"/>
  <c r="CR4" i="4" s="1" a="1"/>
  <c r="CR4" i="4" s="1"/>
  <c r="AY9" i="4"/>
  <c r="AY32" i="4"/>
  <c r="DG32" i="4" s="1" a="1"/>
  <c r="DG32" i="4" s="1"/>
  <c r="BG47" i="4"/>
  <c r="BD72" i="4"/>
  <c r="CL32" i="4"/>
  <c r="BS44" i="4"/>
  <c r="CW44" i="4" s="1" a="1"/>
  <c r="CW44" i="4" s="1"/>
  <c r="AO9" i="4"/>
  <c r="CW9" i="4" s="1" a="1"/>
  <c r="CW9" i="4" s="1"/>
  <c r="AV32" i="4"/>
  <c r="AU47" i="4"/>
  <c r="AU72" i="4"/>
  <c r="DC72" i="4" s="1" a="1"/>
  <c r="DC72" i="4" s="1"/>
  <c r="CK32" i="4"/>
  <c r="BR44" i="4"/>
  <c r="CV44" i="4" s="1" a="1"/>
  <c r="CV44" i="4" s="1"/>
  <c r="CJ20" i="4"/>
  <c r="BF44" i="4"/>
  <c r="CJ44" i="4"/>
  <c r="DN44" i="4" s="1" a="1"/>
  <c r="DN44" i="4" s="1"/>
  <c r="BF60" i="4"/>
  <c r="CJ47" i="4"/>
  <c r="CJ60" i="4"/>
  <c r="BF9" i="4"/>
  <c r="CJ9" i="4"/>
  <c r="BF32" i="4"/>
  <c r="BF47" i="4"/>
  <c r="CJ32" i="4"/>
  <c r="CJ4" i="4"/>
  <c r="DN4" i="4" s="1" a="1"/>
  <c r="DN4" i="4" s="1"/>
  <c r="BF72" i="4"/>
  <c r="CJ72" i="4"/>
  <c r="BF20" i="4"/>
  <c r="BN47" i="4"/>
  <c r="BO9" i="4"/>
  <c r="BN9" i="4"/>
  <c r="AK47" i="4"/>
  <c r="BO47" i="4"/>
  <c r="BX20" i="4"/>
  <c r="AT44" i="4"/>
  <c r="BX44" i="4"/>
  <c r="DB44" i="4" s="1" a="1"/>
  <c r="DB44" i="4" s="1"/>
  <c r="AT60" i="4"/>
  <c r="AT47" i="4"/>
  <c r="BX60" i="4"/>
  <c r="AT9" i="4"/>
  <c r="BX9" i="4"/>
  <c r="AT32" i="4"/>
  <c r="BX32" i="4"/>
  <c r="BX4" i="4"/>
  <c r="DB4" i="4" s="1" a="1"/>
  <c r="DB4" i="4" s="1"/>
  <c r="AT72" i="4"/>
  <c r="BX47" i="4"/>
  <c r="BX72" i="4"/>
  <c r="AT20" i="4"/>
  <c r="BH4" i="4"/>
  <c r="AV4" i="4"/>
  <c r="CI20" i="4"/>
  <c r="BW20" i="4"/>
  <c r="CL47" i="4"/>
  <c r="BZ47" i="4"/>
  <c r="CQ60" i="4"/>
  <c r="CE60" i="4"/>
  <c r="BS60" i="4"/>
  <c r="AJ9" i="4"/>
  <c r="BG4" i="4"/>
  <c r="AU4" i="4"/>
  <c r="BL9" i="4"/>
  <c r="AZ9" i="4"/>
  <c r="AN9" i="4"/>
  <c r="BE20" i="4"/>
  <c r="AS20" i="4"/>
  <c r="BJ32" i="4"/>
  <c r="AX32" i="4"/>
  <c r="AL32" i="4"/>
  <c r="BC44" i="4"/>
  <c r="AQ44" i="4"/>
  <c r="BH47" i="4"/>
  <c r="AV47" i="4"/>
  <c r="BM60" i="4"/>
  <c r="BA60" i="4"/>
  <c r="AO60" i="4"/>
  <c r="BN32" i="4"/>
  <c r="CO9" i="4"/>
  <c r="CC9" i="4"/>
  <c r="BQ9" i="4"/>
  <c r="CH20" i="4"/>
  <c r="BV20" i="4"/>
  <c r="CM32" i="4"/>
  <c r="CA32" i="4"/>
  <c r="BO32" i="4"/>
  <c r="CF44" i="4"/>
  <c r="DJ44" i="4" s="1" a="1"/>
  <c r="DJ44" i="4" s="1"/>
  <c r="BT44" i="4"/>
  <c r="CX44" i="4" s="1" a="1"/>
  <c r="CX44" i="4" s="1"/>
  <c r="CK47" i="4"/>
  <c r="BY47" i="4"/>
  <c r="CP60" i="4"/>
  <c r="CD60" i="4"/>
  <c r="BR60" i="4"/>
  <c r="CI72" i="4"/>
  <c r="BW72" i="4"/>
  <c r="AJ47" i="4"/>
  <c r="BD4" i="4"/>
  <c r="AR4" i="4"/>
  <c r="BI9" i="4"/>
  <c r="AW9" i="4"/>
  <c r="AK9" i="4"/>
  <c r="BB20" i="4"/>
  <c r="AP20" i="4"/>
  <c r="BG32" i="4"/>
  <c r="AU32" i="4"/>
  <c r="BL44" i="4"/>
  <c r="AZ44" i="4"/>
  <c r="AN44" i="4"/>
  <c r="BE47" i="4"/>
  <c r="AS47" i="4"/>
  <c r="BJ60" i="4"/>
  <c r="AX60" i="4"/>
  <c r="AL60" i="4"/>
  <c r="BC72" i="4"/>
  <c r="AQ72" i="4"/>
  <c r="BN60" i="4"/>
  <c r="CG4" i="4"/>
  <c r="DK4" i="4" s="1" a="1"/>
  <c r="DK4" i="4" s="1"/>
  <c r="BU4" i="4"/>
  <c r="CY4" i="4" s="1" a="1"/>
  <c r="CY4" i="4" s="1"/>
  <c r="CL9" i="4"/>
  <c r="BZ9" i="4"/>
  <c r="CQ20" i="4"/>
  <c r="CE20" i="4"/>
  <c r="BS20" i="4"/>
  <c r="CO44" i="4"/>
  <c r="DS44" i="4" s="1" a="1"/>
  <c r="DS44" i="4" s="1"/>
  <c r="CC44" i="4"/>
  <c r="DG44" i="4" s="1" a="1"/>
  <c r="DG44" i="4" s="1"/>
  <c r="BQ44" i="4"/>
  <c r="CU44" i="4" s="1" a="1"/>
  <c r="CU44" i="4" s="1"/>
  <c r="CH47" i="4"/>
  <c r="BV47" i="4"/>
  <c r="CM60" i="4"/>
  <c r="CA60" i="4"/>
  <c r="BO60" i="4"/>
  <c r="CF72" i="4"/>
  <c r="BT72" i="4"/>
  <c r="AS4" i="4"/>
  <c r="CI47" i="4"/>
  <c r="BC4" i="4"/>
  <c r="AQ4" i="4"/>
  <c r="BH9" i="4"/>
  <c r="AV9" i="4"/>
  <c r="BM20" i="4"/>
  <c r="BA20" i="4"/>
  <c r="AO20" i="4"/>
  <c r="BK44" i="4"/>
  <c r="AY44" i="4"/>
  <c r="AM44" i="4"/>
  <c r="BD47" i="4"/>
  <c r="AR47" i="4"/>
  <c r="BI60" i="4"/>
  <c r="AW60" i="4"/>
  <c r="BB72" i="4"/>
  <c r="AP72" i="4"/>
  <c r="BN72" i="4"/>
  <c r="CF4" i="4"/>
  <c r="DJ4" i="4" s="1" a="1"/>
  <c r="DJ4" i="4" s="1"/>
  <c r="BT4" i="4"/>
  <c r="CX4" i="4" s="1" a="1"/>
  <c r="CX4" i="4" s="1"/>
  <c r="CK9" i="4"/>
  <c r="BY9" i="4"/>
  <c r="CP20" i="4"/>
  <c r="CD20" i="4"/>
  <c r="BR20" i="4"/>
  <c r="CI32" i="4"/>
  <c r="BW32" i="4"/>
  <c r="CN44" i="4"/>
  <c r="DR44" i="4" s="1" a="1"/>
  <c r="DR44" i="4" s="1"/>
  <c r="CB44" i="4"/>
  <c r="DF44" i="4" s="1" a="1"/>
  <c r="DF44" i="4" s="1"/>
  <c r="BP44" i="4"/>
  <c r="CT44" i="4" s="1" a="1"/>
  <c r="CT44" i="4" s="1"/>
  <c r="CG47" i="4"/>
  <c r="BU47" i="4"/>
  <c r="CL60" i="4"/>
  <c r="BZ60" i="4"/>
  <c r="CQ72" i="4"/>
  <c r="CE72" i="4"/>
  <c r="BS72" i="4"/>
  <c r="BW47" i="4"/>
  <c r="AJ72" i="4"/>
  <c r="BB4" i="4"/>
  <c r="AP4" i="4"/>
  <c r="BG9" i="4"/>
  <c r="AU9" i="4"/>
  <c r="BL20" i="4"/>
  <c r="AZ20" i="4"/>
  <c r="AN20" i="4"/>
  <c r="BE32" i="4"/>
  <c r="AS32" i="4"/>
  <c r="BJ44" i="4"/>
  <c r="AX44" i="4"/>
  <c r="AL44" i="4"/>
  <c r="BC47" i="4"/>
  <c r="AQ47" i="4"/>
  <c r="BH60" i="4"/>
  <c r="AV60" i="4"/>
  <c r="BM72" i="4"/>
  <c r="BA72" i="4"/>
  <c r="AO72" i="4"/>
  <c r="CQ4" i="4"/>
  <c r="DU4" i="4" s="1" a="1"/>
  <c r="DU4" i="4" s="1"/>
  <c r="CE4" i="4"/>
  <c r="DI4" i="4" s="1" a="1"/>
  <c r="DI4" i="4" s="1"/>
  <c r="BS4" i="4"/>
  <c r="CW4" i="4" s="1" a="1"/>
  <c r="CW4" i="4" s="1"/>
  <c r="CO20" i="4"/>
  <c r="CC20" i="4"/>
  <c r="BQ20" i="4"/>
  <c r="CH32" i="4"/>
  <c r="BV32" i="4"/>
  <c r="CM44" i="4"/>
  <c r="DQ44" i="4" s="1" a="1"/>
  <c r="DQ44" i="4" s="1"/>
  <c r="CA44" i="4"/>
  <c r="DE44" i="4" s="1" a="1"/>
  <c r="DE44" i="4" s="1"/>
  <c r="BO44" i="4"/>
  <c r="CS44" i="4" s="1" a="1"/>
  <c r="CS44" i="4" s="1"/>
  <c r="CF47" i="4"/>
  <c r="BT47" i="4"/>
  <c r="CK60" i="4"/>
  <c r="BY60" i="4"/>
  <c r="CP72" i="4"/>
  <c r="CD72" i="4"/>
  <c r="BR72" i="4"/>
  <c r="BM4" i="4"/>
  <c r="BA4" i="4"/>
  <c r="AO4" i="4"/>
  <c r="BK20" i="4"/>
  <c r="AY20" i="4"/>
  <c r="AM20" i="4"/>
  <c r="BD32" i="4"/>
  <c r="AR32" i="4"/>
  <c r="BI44" i="4"/>
  <c r="AW44" i="4"/>
  <c r="AK44" i="4"/>
  <c r="BB47" i="4"/>
  <c r="AP47" i="4"/>
  <c r="BG60" i="4"/>
  <c r="AU60" i="4"/>
  <c r="BL72" i="4"/>
  <c r="AZ72" i="4"/>
  <c r="AN72" i="4"/>
  <c r="CP4" i="4"/>
  <c r="DT4" i="4" s="1" a="1"/>
  <c r="DT4" i="4" s="1"/>
  <c r="CD4" i="4"/>
  <c r="DH4" i="4" s="1" a="1"/>
  <c r="DH4" i="4" s="1"/>
  <c r="BR4" i="4"/>
  <c r="CV4" i="4" s="1" a="1"/>
  <c r="CV4" i="4" s="1"/>
  <c r="CI9" i="4"/>
  <c r="BW9" i="4"/>
  <c r="CN20" i="4"/>
  <c r="CB20" i="4"/>
  <c r="BP20" i="4"/>
  <c r="CG32" i="4"/>
  <c r="BU32" i="4"/>
  <c r="CL44" i="4"/>
  <c r="DP44" i="4" s="1" a="1"/>
  <c r="DP44" i="4" s="1"/>
  <c r="BZ44" i="4"/>
  <c r="DD44" i="4" s="1" a="1"/>
  <c r="DD44" i="4" s="1"/>
  <c r="CQ47" i="4"/>
  <c r="CE47" i="4"/>
  <c r="BS47" i="4"/>
  <c r="CO72" i="4"/>
  <c r="CC72" i="4"/>
  <c r="BQ72" i="4"/>
  <c r="BE4" i="4"/>
  <c r="BL4" i="4"/>
  <c r="AZ4" i="4"/>
  <c r="AN4" i="4"/>
  <c r="BE9" i="4"/>
  <c r="AS9" i="4"/>
  <c r="BJ20" i="4"/>
  <c r="AX20" i="4"/>
  <c r="AL20" i="4"/>
  <c r="BC32" i="4"/>
  <c r="AQ32" i="4"/>
  <c r="BH44" i="4"/>
  <c r="AV44" i="4"/>
  <c r="BM47" i="4"/>
  <c r="BA47" i="4"/>
  <c r="AO47" i="4"/>
  <c r="BK72" i="4"/>
  <c r="AY72" i="4"/>
  <c r="AM72" i="4"/>
  <c r="CO4" i="4"/>
  <c r="DS4" i="4" s="1" a="1"/>
  <c r="DS4" i="4" s="1"/>
  <c r="CC4" i="4"/>
  <c r="DG4" i="4" s="1" a="1"/>
  <c r="DG4" i="4" s="1"/>
  <c r="BQ4" i="4"/>
  <c r="CU4" i="4" s="1" a="1"/>
  <c r="CU4" i="4" s="1"/>
  <c r="CH9" i="4"/>
  <c r="BV9" i="4"/>
  <c r="CM20" i="4"/>
  <c r="CA20" i="4"/>
  <c r="BO20" i="4"/>
  <c r="CF32" i="4"/>
  <c r="BT32" i="4"/>
  <c r="CK44" i="4"/>
  <c r="DO44" i="4" s="1" a="1"/>
  <c r="DO44" i="4" s="1"/>
  <c r="BY44" i="4"/>
  <c r="DC44" i="4" s="1" a="1"/>
  <c r="DC44" i="4" s="1"/>
  <c r="CP47" i="4"/>
  <c r="CD47" i="4"/>
  <c r="BR47" i="4"/>
  <c r="CI60" i="4"/>
  <c r="BW60" i="4"/>
  <c r="CN72" i="4"/>
  <c r="CB72" i="4"/>
  <c r="BP72" i="4"/>
  <c r="BK4" i="4"/>
  <c r="AY4" i="4"/>
  <c r="AM4" i="4"/>
  <c r="BD9" i="4"/>
  <c r="AR9" i="4"/>
  <c r="BI20" i="4"/>
  <c r="AW20" i="4"/>
  <c r="AK20" i="4"/>
  <c r="BB32" i="4"/>
  <c r="AP32" i="4"/>
  <c r="BG44" i="4"/>
  <c r="AU44" i="4"/>
  <c r="BL47" i="4"/>
  <c r="AZ47" i="4"/>
  <c r="AN47" i="4"/>
  <c r="BE60" i="4"/>
  <c r="AS60" i="4"/>
  <c r="BJ72" i="4"/>
  <c r="AX72" i="4"/>
  <c r="AL72" i="4"/>
  <c r="CN4" i="4"/>
  <c r="DR4" i="4" s="1" a="1"/>
  <c r="DR4" i="4" s="1"/>
  <c r="CB4" i="4"/>
  <c r="DF4" i="4" s="1" a="1"/>
  <c r="DF4" i="4" s="1"/>
  <c r="BP4" i="4"/>
  <c r="CT4" i="4" s="1" a="1"/>
  <c r="CT4" i="4" s="1"/>
  <c r="CG9" i="4"/>
  <c r="BU9" i="4"/>
  <c r="CL20" i="4"/>
  <c r="BZ20" i="4"/>
  <c r="CQ32" i="4"/>
  <c r="CE32" i="4"/>
  <c r="BS32" i="4"/>
  <c r="CO47" i="4"/>
  <c r="CC47" i="4"/>
  <c r="BQ47" i="4"/>
  <c r="CH60" i="4"/>
  <c r="BV60" i="4"/>
  <c r="CM72" i="4"/>
  <c r="CA72" i="4"/>
  <c r="BO72" i="4"/>
  <c r="BJ4" i="4"/>
  <c r="AX4" i="4"/>
  <c r="AL4" i="4"/>
  <c r="BC9" i="4"/>
  <c r="AQ9" i="4"/>
  <c r="BH20" i="4"/>
  <c r="AV20" i="4"/>
  <c r="BM32" i="4"/>
  <c r="BA32" i="4"/>
  <c r="AO32" i="4"/>
  <c r="BK47" i="4"/>
  <c r="AY47" i="4"/>
  <c r="AM47" i="4"/>
  <c r="BD60" i="4"/>
  <c r="AR60" i="4"/>
  <c r="BI72" i="4"/>
  <c r="AW72" i="4"/>
  <c r="AK72" i="4"/>
  <c r="CM4" i="4"/>
  <c r="DQ4" i="4" s="1" a="1"/>
  <c r="DQ4" i="4" s="1"/>
  <c r="CA4" i="4"/>
  <c r="DE4" i="4" s="1" a="1"/>
  <c r="DE4" i="4" s="1"/>
  <c r="BO4" i="4"/>
  <c r="CS4" i="4" s="1" a="1"/>
  <c r="CS4" i="4" s="1"/>
  <c r="CF9" i="4"/>
  <c r="BT9" i="4"/>
  <c r="CK20" i="4"/>
  <c r="BY20" i="4"/>
  <c r="CP32" i="4"/>
  <c r="DT32" i="4" s="1" a="1"/>
  <c r="DT32" i="4" s="1"/>
  <c r="CD32" i="4"/>
  <c r="DH32" i="4" s="1" a="1"/>
  <c r="DH32" i="4" s="1"/>
  <c r="BR32" i="4"/>
  <c r="CV32" i="4" s="1" a="1"/>
  <c r="CV32" i="4" s="1"/>
  <c r="CI44" i="4"/>
  <c r="DM44" i="4" s="1" a="1"/>
  <c r="DM44" i="4" s="1"/>
  <c r="BW44" i="4"/>
  <c r="DA44" i="4" s="1" a="1"/>
  <c r="DA44" i="4" s="1"/>
  <c r="CN47" i="4"/>
  <c r="DR47" i="4" s="1" a="1"/>
  <c r="DR47" i="4" s="1"/>
  <c r="CB47" i="4"/>
  <c r="DF47" i="4" s="1" a="1"/>
  <c r="DF47" i="4" s="1"/>
  <c r="BP47" i="4"/>
  <c r="CG60" i="4"/>
  <c r="DK60" i="4" s="1" a="1"/>
  <c r="DK60" i="4" s="1"/>
  <c r="BU60" i="4"/>
  <c r="CY60" i="4" s="1" a="1"/>
  <c r="CY60" i="4" s="1"/>
  <c r="CL72" i="4"/>
  <c r="BZ72" i="4"/>
  <c r="BI4" i="4"/>
  <c r="AW4" i="4"/>
  <c r="AK4" i="4"/>
  <c r="BB9" i="4"/>
  <c r="AP9" i="4"/>
  <c r="BG20" i="4"/>
  <c r="AU20" i="4"/>
  <c r="BH72" i="4"/>
  <c r="AV72" i="4"/>
  <c r="AJ20" i="4"/>
  <c r="BN20" i="4"/>
  <c r="DR9" i="4" l="1" a="1"/>
  <c r="DR9" i="4" s="1"/>
  <c r="CT47" i="4" a="1"/>
  <c r="CT47" i="4" s="1"/>
  <c r="CU32" i="4" a="1"/>
  <c r="CU32" i="4" s="1"/>
  <c r="CZ20" i="4" a="1"/>
  <c r="CZ20" i="4" s="1"/>
  <c r="DQ32" i="4" a="1"/>
  <c r="DQ32" i="4" s="1"/>
  <c r="DA72" i="4" a="1"/>
  <c r="DA72" i="4" s="1"/>
  <c r="DF60" i="4" a="1"/>
  <c r="DF60" i="4" s="1"/>
  <c r="CY20" i="4" a="1"/>
  <c r="CY20" i="4" s="1"/>
  <c r="CT9" i="4" a="1"/>
  <c r="CT9" i="4" s="1"/>
  <c r="CS9" i="4" a="1"/>
  <c r="CS9" i="4" s="1"/>
  <c r="CR9" i="4" a="1"/>
  <c r="CR9" i="4" s="1"/>
  <c r="DL20" i="4" a="1"/>
  <c r="DL20" i="4" s="1"/>
  <c r="DF32" i="4" a="1"/>
  <c r="DF32" i="4" s="1"/>
  <c r="DC32" i="4" a="1"/>
  <c r="DC32" i="4" s="1"/>
  <c r="DT60" i="4" a="1"/>
  <c r="DT60" i="4" s="1"/>
  <c r="DO47" i="4" a="1"/>
  <c r="DO47" i="4" s="1"/>
  <c r="DM72" i="4" a="1"/>
  <c r="DM72" i="4" s="1"/>
  <c r="CT32" i="4" a="1"/>
  <c r="CT32" i="4" s="1"/>
  <c r="DN47" i="4" a="1"/>
  <c r="DN47" i="4" s="1"/>
  <c r="DP60" i="4" a="1"/>
  <c r="DP60" i="4" s="1"/>
  <c r="DO9" i="4" a="1"/>
  <c r="DO9" i="4" s="1"/>
  <c r="DO20" i="4" a="1"/>
  <c r="DO20" i="4" s="1"/>
  <c r="DG9" i="4" a="1"/>
  <c r="DG9" i="4" s="1"/>
  <c r="DP20" i="4" a="1"/>
  <c r="DP20" i="4" s="1"/>
  <c r="DK72" i="4" a="1"/>
  <c r="DK72" i="4" s="1"/>
  <c r="CS72" i="4" a="1"/>
  <c r="CS72" i="4" s="1"/>
  <c r="CR20" i="4" a="1"/>
  <c r="CR20" i="4" s="1"/>
  <c r="DE32" i="4" a="1"/>
  <c r="DE32" i="4" s="1"/>
  <c r="DR32" i="4" a="1"/>
  <c r="DR32" i="4" s="1"/>
  <c r="DS9" i="4" a="1"/>
  <c r="DS9" i="4" s="1"/>
  <c r="DF9" i="4" a="1"/>
  <c r="DF9" i="4" s="1"/>
  <c r="CR60" i="4" a="1"/>
  <c r="CR60" i="4" s="1"/>
  <c r="DA32" i="4" a="1"/>
  <c r="DA32" i="4" s="1"/>
  <c r="CZ60" i="4" a="1"/>
  <c r="CZ60" i="4" s="1"/>
  <c r="CU9" i="4" a="1"/>
  <c r="CU9" i="4" s="1"/>
  <c r="DB72" i="4" a="1"/>
  <c r="DB72" i="4" s="1"/>
  <c r="DN32" i="4" a="1"/>
  <c r="DN32" i="4" s="1"/>
  <c r="DK20" i="4" a="1"/>
  <c r="DK20" i="4" s="1"/>
  <c r="DO32" i="4" a="1"/>
  <c r="DO32" i="4" s="1"/>
  <c r="DF72" i="4" a="1"/>
  <c r="DF72" i="4" s="1"/>
  <c r="DE20" i="4" a="1"/>
  <c r="DE20" i="4" s="1"/>
  <c r="DE60" i="4" a="1"/>
  <c r="DE60" i="4" s="1"/>
  <c r="DJ20" i="4" a="1"/>
  <c r="DJ20" i="4" s="1"/>
  <c r="DC47" i="4" a="1"/>
  <c r="DC47" i="4" s="1"/>
  <c r="DM20" i="4" a="1"/>
  <c r="DM20" i="4" s="1"/>
  <c r="DQ60" i="4" a="1"/>
  <c r="DQ60" i="4" s="1"/>
  <c r="CT60" i="4" a="1"/>
  <c r="CT60" i="4" s="1"/>
  <c r="DP32" i="4" a="1"/>
  <c r="DP32" i="4" s="1"/>
  <c r="DR72" i="4" a="1"/>
  <c r="DR72" i="4" s="1"/>
  <c r="CT20" i="4" a="1"/>
  <c r="CT20" i="4" s="1"/>
  <c r="DA60" i="4" a="1"/>
  <c r="DA60" i="4" s="1"/>
  <c r="DF20" i="4" a="1"/>
  <c r="DF20" i="4" s="1"/>
  <c r="CZ47" i="4" a="1"/>
  <c r="CZ47" i="4" s="1"/>
  <c r="DI60" i="4" a="1"/>
  <c r="DI60" i="4" s="1"/>
  <c r="DQ20" i="4" a="1"/>
  <c r="DQ20" i="4" s="1"/>
  <c r="DL60" i="4" a="1"/>
  <c r="DL60" i="4" s="1"/>
  <c r="DL32" i="4" a="1"/>
  <c r="DL32" i="4" s="1"/>
  <c r="DU60" i="4" a="1"/>
  <c r="DU60" i="4" s="1"/>
  <c r="DT9" i="4" a="1"/>
  <c r="DT9" i="4" s="1"/>
  <c r="DN20" i="4" a="1"/>
  <c r="DN20" i="4" s="1"/>
  <c r="DD20" i="4" a="1"/>
  <c r="DD20" i="4" s="1"/>
  <c r="DJ47" i="4" a="1"/>
  <c r="DJ47" i="4" s="1"/>
  <c r="CY72" i="4" a="1"/>
  <c r="CY72" i="4" s="1"/>
  <c r="DJ9" i="4" a="1"/>
  <c r="DJ9" i="4" s="1"/>
  <c r="DK32" i="4" a="1"/>
  <c r="DK32" i="4" s="1"/>
  <c r="DQ72" i="4" a="1"/>
  <c r="DQ72" i="4" s="1"/>
  <c r="DE72" i="4" a="1"/>
  <c r="DE72" i="4" s="1"/>
  <c r="DH9" i="4" a="1"/>
  <c r="DH9" i="4" s="1"/>
  <c r="DK9" i="4" a="1"/>
  <c r="DK9" i="4" s="1"/>
  <c r="DR60" i="4" a="1"/>
  <c r="DR60" i="4" s="1"/>
  <c r="DQ9" i="4" a="1"/>
  <c r="DQ9" i="4" s="1"/>
  <c r="CR32" i="4" a="1"/>
  <c r="CR32" i="4" s="1"/>
  <c r="CZ9" i="4" a="1"/>
  <c r="CZ9" i="4" s="1"/>
  <c r="CY9" i="4" a="1"/>
  <c r="CY9" i="4" s="1"/>
  <c r="DJ32" i="4" a="1"/>
  <c r="DJ32" i="4" s="1"/>
  <c r="DK47" i="4" a="1"/>
  <c r="DK47" i="4" s="1"/>
  <c r="DJ72" i="4" a="1"/>
  <c r="DJ72" i="4" s="1"/>
  <c r="DD9" i="4" a="1"/>
  <c r="DD9" i="4" s="1"/>
  <c r="DH60" i="4" a="1"/>
  <c r="DH60" i="4" s="1"/>
  <c r="CX9" i="4" a="1"/>
  <c r="CX9" i="4" s="1"/>
  <c r="CT72" i="4" a="1"/>
  <c r="CT72" i="4" s="1"/>
  <c r="CS20" i="4" a="1"/>
  <c r="CS20" i="4" s="1"/>
  <c r="CY32" i="4" a="1"/>
  <c r="CY32" i="4" s="1"/>
  <c r="CR72" i="4" a="1"/>
  <c r="CR72" i="4" s="1"/>
  <c r="CS60" i="4" a="1"/>
  <c r="CS60" i="4" s="1"/>
  <c r="DP9" i="4" a="1"/>
  <c r="DP9" i="4" s="1"/>
  <c r="CX20" i="4" a="1"/>
  <c r="CX20" i="4" s="1"/>
  <c r="DL47" i="4" a="1"/>
  <c r="DL47" i="4" s="1"/>
  <c r="CU60" i="4" a="1"/>
  <c r="CU60" i="4" s="1"/>
  <c r="DS60" i="4" a="1"/>
  <c r="DS60" i="4" s="1"/>
  <c r="CV9" i="4" a="1"/>
  <c r="CV9" i="4" s="1"/>
  <c r="CZ32" i="4" a="1"/>
  <c r="CZ32" i="4" s="1"/>
  <c r="DV44" i="4"/>
  <c r="K47" i="1" s="1"/>
  <c r="K44" i="4" s="1"/>
  <c r="CZ72" i="4" a="1"/>
  <c r="CZ72" i="4" s="1"/>
  <c r="CS32" i="4" a="1"/>
  <c r="CS32" i="4" s="1"/>
  <c r="DD47" i="4" a="1"/>
  <c r="DD47" i="4" s="1"/>
  <c r="DL72" i="4" a="1"/>
  <c r="DL72" i="4" s="1"/>
  <c r="CW60" i="4" a="1"/>
  <c r="CW60" i="4" s="1"/>
  <c r="DE9" i="4" a="1"/>
  <c r="DE9" i="4" s="1"/>
  <c r="CR47" i="4" a="1"/>
  <c r="CR47" i="4" s="1"/>
  <c r="DD32" i="4" a="1"/>
  <c r="DD32" i="4" s="1"/>
  <c r="CV60" i="4" a="1"/>
  <c r="CV60" i="4" s="1"/>
  <c r="DG60" i="4" a="1"/>
  <c r="DG60" i="4" s="1"/>
  <c r="DA20" i="4" a="1"/>
  <c r="DA20" i="4" s="1"/>
  <c r="CS47" i="4" a="1"/>
  <c r="CS47" i="4" s="1"/>
  <c r="DN9" i="4" a="1"/>
  <c r="DN9" i="4" s="1"/>
  <c r="DM32" i="4" a="1"/>
  <c r="DM32" i="4" s="1"/>
  <c r="DB32" i="4" a="1"/>
  <c r="DB32" i="4" s="1"/>
  <c r="DL9" i="4" a="1"/>
  <c r="DL9" i="4" s="1"/>
  <c r="CU47" i="4" a="1"/>
  <c r="CU47" i="4" s="1"/>
  <c r="CV72" i="4" a="1"/>
  <c r="CV72" i="4" s="1"/>
  <c r="CU20" i="4" a="1"/>
  <c r="CU20" i="4" s="1"/>
  <c r="CW72" i="4" a="1"/>
  <c r="CW72" i="4" s="1"/>
  <c r="CV20" i="4" a="1"/>
  <c r="CV20" i="4" s="1"/>
  <c r="DA47" i="4" a="1"/>
  <c r="DA47" i="4" s="1"/>
  <c r="DN60" i="4" a="1"/>
  <c r="DN60" i="4" s="1"/>
  <c r="DG47" i="4" a="1"/>
  <c r="DG47" i="4" s="1"/>
  <c r="DH47" i="4" a="1"/>
  <c r="DH47" i="4" s="1"/>
  <c r="DS72" i="4" a="1"/>
  <c r="DS72" i="4" s="1"/>
  <c r="DM9" i="4" a="1"/>
  <c r="DM9" i="4" s="1"/>
  <c r="DH72" i="4" a="1"/>
  <c r="DH72" i="4" s="1"/>
  <c r="DG20" i="4" a="1"/>
  <c r="DG20" i="4" s="1"/>
  <c r="DI72" i="4" a="1"/>
  <c r="DI72" i="4" s="1"/>
  <c r="DH20" i="4" a="1"/>
  <c r="DH20" i="4" s="1"/>
  <c r="DM47" i="4" a="1"/>
  <c r="DM47" i="4" s="1"/>
  <c r="DP47" i="4" a="1"/>
  <c r="DP47" i="4" s="1"/>
  <c r="DB9" i="4" a="1"/>
  <c r="DB9" i="4" s="1"/>
  <c r="DM60" i="4" a="1"/>
  <c r="DM60" i="4" s="1"/>
  <c r="DR20" i="4" a="1"/>
  <c r="DR20" i="4" s="1"/>
  <c r="DT47" i="4" a="1"/>
  <c r="DT47" i="4" s="1"/>
  <c r="DT72" i="4" a="1"/>
  <c r="DT72" i="4" s="1"/>
  <c r="DU72" i="4" a="1"/>
  <c r="DU72" i="4" s="1"/>
  <c r="DT20" i="4" a="1"/>
  <c r="DT20" i="4" s="1"/>
  <c r="DV4" i="4"/>
  <c r="K7" i="1" s="1"/>
  <c r="CU72" i="4" a="1"/>
  <c r="CU72" i="4" s="1"/>
  <c r="CV47" i="4" a="1"/>
  <c r="CV47" i="4" s="1"/>
  <c r="DS47" i="4" a="1"/>
  <c r="DS47" i="4" s="1"/>
  <c r="DS20" i="4" a="1"/>
  <c r="DS20" i="4" s="1"/>
  <c r="DD72" i="4" a="1"/>
  <c r="DD72" i="4" s="1"/>
  <c r="CW32" i="4" a="1"/>
  <c r="CW32" i="4" s="1"/>
  <c r="DI47" i="4" a="1"/>
  <c r="DI47" i="4" s="1"/>
  <c r="DC60" i="4" a="1"/>
  <c r="DC60" i="4" s="1"/>
  <c r="DD60" i="4" a="1"/>
  <c r="DD60" i="4" s="1"/>
  <c r="DC9" i="4" a="1"/>
  <c r="DC9" i="4" s="1"/>
  <c r="CW20" i="4" a="1"/>
  <c r="CW20" i="4" s="1"/>
  <c r="DB47" i="4" a="1"/>
  <c r="DB47" i="4" s="1"/>
  <c r="DN72" i="4" a="1"/>
  <c r="DN72" i="4" s="1"/>
  <c r="DG72" i="4" a="1"/>
  <c r="DG72" i="4" s="1"/>
  <c r="DP72" i="4" a="1"/>
  <c r="DP72" i="4" s="1"/>
  <c r="DI32" i="4" a="1"/>
  <c r="DI32" i="4" s="1"/>
  <c r="DU47" i="4" a="1"/>
  <c r="DU47" i="4" s="1"/>
  <c r="DO60" i="4" a="1"/>
  <c r="DO60" i="4" s="1"/>
  <c r="DI20" i="4" a="1"/>
  <c r="DI20" i="4" s="1"/>
  <c r="DB60" i="4" a="1"/>
  <c r="DB60" i="4" s="1"/>
  <c r="DA9" i="4" a="1"/>
  <c r="DA9" i="4" s="1"/>
  <c r="CW47" i="4" a="1"/>
  <c r="CW47" i="4" s="1"/>
  <c r="DC20" i="4" a="1"/>
  <c r="DC20" i="4" s="1"/>
  <c r="DU32" i="4" a="1"/>
  <c r="DU32" i="4" s="1"/>
  <c r="CX32" i="4" a="1"/>
  <c r="CX32" i="4" s="1"/>
  <c r="CX47" i="4" a="1"/>
  <c r="CX47" i="4" s="1"/>
  <c r="CY47" i="4" a="1"/>
  <c r="CY47" i="4" s="1"/>
  <c r="CX72" i="4" a="1"/>
  <c r="CX72" i="4" s="1"/>
  <c r="DU20" i="4" a="1"/>
  <c r="DU20" i="4" s="1"/>
  <c r="DB20" i="4" a="1"/>
  <c r="DB20" i="4" s="1"/>
  <c r="DV60" i="4" l="1"/>
  <c r="K63" i="1" s="1"/>
  <c r="K60" i="4" s="1"/>
  <c r="DV9" i="4"/>
  <c r="K12" i="1" s="1"/>
  <c r="DV20" i="4"/>
  <c r="K23" i="1" s="1"/>
  <c r="K20" i="4" s="1"/>
  <c r="DV72" i="4"/>
  <c r="K75" i="1" s="1"/>
  <c r="K72" i="4" s="1"/>
  <c r="DV47" i="4"/>
  <c r="DV32" i="4"/>
  <c r="N4" i="4" l="1"/>
  <c r="K4" i="4"/>
  <c r="N9" i="4"/>
  <c r="K9" i="4"/>
  <c r="L4" i="4"/>
  <c r="M4" i="4"/>
  <c r="L9" i="4"/>
  <c r="M9" i="4"/>
  <c r="K35" i="1"/>
  <c r="K32" i="4" s="1"/>
  <c r="K50" i="1"/>
  <c r="K4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<sst xmlns="http://schemas.openxmlformats.org/spreadsheetml/2006/main" count="1057" uniqueCount="194">
  <si>
    <t>Assessment of city policies and initiatives against the criteria</t>
  </si>
  <si>
    <t>Criteria</t>
  </si>
  <si>
    <t>Existing policy or initiative 1</t>
  </si>
  <si>
    <t>Existing policy or initiative 2</t>
  </si>
  <si>
    <t>Potential policy or initiative 1</t>
  </si>
  <si>
    <t>Operational energy and carbon</t>
  </si>
  <si>
    <r>
      <rPr>
        <b/>
        <sz val="11"/>
        <color theme="1"/>
        <rFont val="Aptos Narrow"/>
        <family val="2"/>
        <scheme val="minor"/>
      </rPr>
      <t xml:space="preserve">Definition: </t>
    </r>
    <r>
      <rPr>
        <sz val="11"/>
        <color theme="1"/>
        <rFont val="Aptos Narrow"/>
        <family val="2"/>
        <scheme val="minor"/>
      </rPr>
      <t>Established standards for measuring and reporting operational energy and/or carbon</t>
    </r>
  </si>
  <si>
    <t>Scope</t>
  </si>
  <si>
    <t>Yes OR No</t>
  </si>
  <si>
    <t>Yes</t>
  </si>
  <si>
    <t>-</t>
  </si>
  <si>
    <t>No</t>
  </si>
  <si>
    <t>5 M</t>
  </si>
  <si>
    <t>4 M</t>
  </si>
  <si>
    <t>3 M</t>
  </si>
  <si>
    <t>2 M</t>
  </si>
  <si>
    <t>1 M</t>
  </si>
  <si>
    <t>Application mechanism</t>
  </si>
  <si>
    <t>Industry-led OR policy-led</t>
  </si>
  <si>
    <t>Policy-led</t>
  </si>
  <si>
    <t>Industry-led</t>
  </si>
  <si>
    <t>N/A</t>
  </si>
  <si>
    <t>City-level OR state-level OR national-level</t>
  </si>
  <si>
    <t>National-level</t>
  </si>
  <si>
    <t>City-level; state-level</t>
  </si>
  <si>
    <t>Effectiveness</t>
  </si>
  <si>
    <t>Performance-based AND/OR prescriptive (code-compliance-based)</t>
  </si>
  <si>
    <t>Performance-based</t>
  </si>
  <si>
    <t>Prescriptive</t>
  </si>
  <si>
    <t>Modelled AND/OR actual performance</t>
  </si>
  <si>
    <t>Actual performance</t>
  </si>
  <si>
    <t>Modelled</t>
  </si>
  <si>
    <r>
      <rPr>
        <b/>
        <sz val="11"/>
        <color theme="1"/>
        <rFont val="Aptos Narrow"/>
        <family val="2"/>
        <scheme val="minor"/>
      </rPr>
      <t xml:space="preserve">Transparency: </t>
    </r>
    <r>
      <rPr>
        <sz val="11"/>
        <color theme="1"/>
        <rFont val="Aptos Narrow"/>
        <family val="2"/>
        <scheme val="minor"/>
      </rPr>
      <t>Assessment of operational energy and/or carbon</t>
    </r>
  </si>
  <si>
    <t>0 I
&gt;7 M</t>
  </si>
  <si>
    <t>0 I
&lt;8 M</t>
  </si>
  <si>
    <t>1 I</t>
  </si>
  <si>
    <t>2 I</t>
  </si>
  <si>
    <t>3 I</t>
  </si>
  <si>
    <t>Major developments AND/OR minor developments</t>
  </si>
  <si>
    <t>Major developments and minor developments</t>
  </si>
  <si>
    <t>Minor developments</t>
  </si>
  <si>
    <t>Major developments only</t>
  </si>
  <si>
    <t>New buildings AND/OR refurbishments AND/OR existing buildings in operation</t>
  </si>
  <si>
    <t>New buildings and refurbishments and existing buildings in operation</t>
  </si>
  <si>
    <t>New buildings; Existing buildings in operation</t>
  </si>
  <si>
    <t>Refurbishments only</t>
  </si>
  <si>
    <t>Performance based</t>
  </si>
  <si>
    <t>Mandatory OR voluntary</t>
  </si>
  <si>
    <t>Mandatory</t>
  </si>
  <si>
    <t>Voluntary</t>
  </si>
  <si>
    <t>Third-party verification OR not</t>
  </si>
  <si>
    <t>Third-party verification</t>
  </si>
  <si>
    <t>No third-party verification</t>
  </si>
  <si>
    <t>Requirement to enter operational performance data in database OR not</t>
  </si>
  <si>
    <t>Requirement to enter operational performance data in database</t>
  </si>
  <si>
    <t>No requirement</t>
  </si>
  <si>
    <t>Operational performance database publicly available OR not</t>
  </si>
  <si>
    <t>Operational performance database publicly available</t>
  </si>
  <si>
    <t>Not publicly available</t>
  </si>
  <si>
    <r>
      <t xml:space="preserve">Performance floor: </t>
    </r>
    <r>
      <rPr>
        <sz val="11"/>
        <color theme="1"/>
        <rFont val="Aptos Narrow"/>
        <family val="2"/>
        <scheme val="minor"/>
      </rPr>
      <t>Minimum requirements for operational energy and/or carbon</t>
    </r>
  </si>
  <si>
    <t>0 I</t>
  </si>
  <si>
    <t>4 I</t>
  </si>
  <si>
    <t>Low enough to drive improvement OR not</t>
  </si>
  <si>
    <t>Low enough to drive improvement</t>
  </si>
  <si>
    <t>Not low enough to drive improvement</t>
  </si>
  <si>
    <t>Comprehensively enforced OR not</t>
  </si>
  <si>
    <t>Comprehensively enforced</t>
  </si>
  <si>
    <t>Not comprehensively enforced</t>
  </si>
  <si>
    <t>Static</t>
  </si>
  <si>
    <t>1.5C aligned OR not</t>
  </si>
  <si>
    <t>1.5C aligned</t>
  </si>
  <si>
    <t>Not 1.5C aligned</t>
  </si>
  <si>
    <t>Strength of incentive: Strong (direct financial, high) OR Medium (direct financial, low) OR Weak (indirect)</t>
  </si>
  <si>
    <t>Strong incentive</t>
  </si>
  <si>
    <t>Medium incentive</t>
  </si>
  <si>
    <t>Weak incentive</t>
  </si>
  <si>
    <t>Embodied and whole life carbon</t>
  </si>
  <si>
    <r>
      <rPr>
        <b/>
        <sz val="11"/>
        <color theme="1"/>
        <rFont val="Aptos Narrow"/>
        <family val="2"/>
        <scheme val="minor"/>
      </rPr>
      <t xml:space="preserve">Definition: </t>
    </r>
    <r>
      <rPr>
        <sz val="11"/>
        <color theme="1"/>
        <rFont val="Aptos Narrow"/>
        <family val="2"/>
        <scheme val="minor"/>
      </rPr>
      <t>Established standards for measuring and reporting embodied and whole life carbon</t>
    </r>
  </si>
  <si>
    <t>3M</t>
  </si>
  <si>
    <t>2M</t>
  </si>
  <si>
    <t>1M</t>
  </si>
  <si>
    <r>
      <rPr>
        <b/>
        <sz val="11"/>
        <color theme="1"/>
        <rFont val="Aptos Narrow"/>
        <family val="2"/>
        <scheme val="minor"/>
      </rPr>
      <t xml:space="preserve">Transparency: </t>
    </r>
    <r>
      <rPr>
        <sz val="11"/>
        <color theme="1"/>
        <rFont val="Aptos Narrow"/>
        <family val="2"/>
        <scheme val="minor"/>
      </rPr>
      <t>Assessment of embodied and whole life carbon</t>
    </r>
  </si>
  <si>
    <t>0 I
&gt;9 M</t>
  </si>
  <si>
    <t>0 I
&gt;10 M</t>
  </si>
  <si>
    <t>All building elements OR only major building elements</t>
  </si>
  <si>
    <t>All building elements</t>
  </si>
  <si>
    <t>Major building elements only</t>
  </si>
  <si>
    <t>Pre-construction AND/OR post-construction</t>
  </si>
  <si>
    <t>Pre-construction and post-construction</t>
  </si>
  <si>
    <t>Pre-construction; post- construction</t>
  </si>
  <si>
    <t>Upfront OR whole life carbon</t>
  </si>
  <si>
    <t>whole life carbon</t>
  </si>
  <si>
    <t>Upfront carbon</t>
  </si>
  <si>
    <t>Requirement to enter whole life carbon data in database OR not</t>
  </si>
  <si>
    <t>Requirement to enter whole life carbon data in database</t>
  </si>
  <si>
    <t>Whole life carbon database publicly available OR not</t>
  </si>
  <si>
    <t>Whole life carbon database publicly available</t>
  </si>
  <si>
    <t>Benchmarks to compare against OR not</t>
  </si>
  <si>
    <t>Benchmarks to compare against</t>
  </si>
  <si>
    <t>No benchmarks</t>
  </si>
  <si>
    <t>Number of region-specific EPDs</t>
  </si>
  <si>
    <t>&gt;1000</t>
  </si>
  <si>
    <t>&lt;1000</t>
  </si>
  <si>
    <t>&lt;100</t>
  </si>
  <si>
    <t>&lt;10</t>
  </si>
  <si>
    <r>
      <t xml:space="preserve">Performance floor: </t>
    </r>
    <r>
      <rPr>
        <sz val="11"/>
        <color theme="1"/>
        <rFont val="Aptos Narrow"/>
        <family val="2"/>
        <scheme val="minor"/>
      </rPr>
      <t>Minimum requirements for embodied and whole life carbon</t>
    </r>
  </si>
  <si>
    <t>0 I
&gt;8 M</t>
  </si>
  <si>
    <t>0 I 
&lt;9 M</t>
  </si>
  <si>
    <t>Whole life carbon</t>
  </si>
  <si>
    <t>Pre-construction; post-construction</t>
  </si>
  <si>
    <t>Strength of incentive: Strong (direct financial, high) OR Medium (diect financial, low) OR Weak (indirect)</t>
  </si>
  <si>
    <t>City:</t>
  </si>
  <si>
    <t>[insert city name]</t>
  </si>
  <si>
    <t>&lt;--- Insert new columns here as needed</t>
  </si>
  <si>
    <t>Assessor:</t>
  </si>
  <si>
    <t>[insert assessor name]</t>
  </si>
  <si>
    <t>Date:</t>
  </si>
  <si>
    <t>[Insert date]</t>
  </si>
  <si>
    <t>Existing</t>
  </si>
  <si>
    <t>Potential</t>
  </si>
  <si>
    <t>Existing policy or initiative n</t>
  </si>
  <si>
    <t>Potential policy or initiative n</t>
  </si>
  <si>
    <t>Overall implementation level</t>
  </si>
  <si>
    <t>Major developments AND minor developments</t>
  </si>
  <si>
    <t xml:space="preserve">New buildings AND refurbishments AND existing buildings in operation   </t>
  </si>
  <si>
    <t>Strong incentive (direct financial, high)</t>
  </si>
  <si>
    <t xml:space="preserve">Pre-construction AND post-construction   </t>
  </si>
  <si>
    <t>1000+</t>
  </si>
  <si>
    <t>State-level</t>
  </si>
  <si>
    <t>Performance-based AND prescriptive (code-compliance-based)</t>
  </si>
  <si>
    <t>Modelled AND actual performance</t>
  </si>
  <si>
    <t xml:space="preserve">Minor developments   </t>
  </si>
  <si>
    <t xml:space="preserve">New buildings   </t>
  </si>
  <si>
    <t>No requirement to enter operational performance data in database</t>
  </si>
  <si>
    <t>Operational performance database not publicly available</t>
  </si>
  <si>
    <t>Medium incentive (direct financial, low)</t>
  </si>
  <si>
    <t>Only major building elements</t>
  </si>
  <si>
    <t xml:space="preserve">Pre-construction   </t>
  </si>
  <si>
    <t>No requirement to enter whole life carbon data in database</t>
  </si>
  <si>
    <t>Whole life carbon database not publicly available</t>
  </si>
  <si>
    <t>No benchmarks to compare against</t>
  </si>
  <si>
    <t>100 to 999</t>
  </si>
  <si>
    <t>M</t>
  </si>
  <si>
    <t>City-level</t>
  </si>
  <si>
    <t>Prescriptive (code-compliance-based)</t>
  </si>
  <si>
    <t>Modelled performance</t>
  </si>
  <si>
    <t xml:space="preserve">Major developments   </t>
  </si>
  <si>
    <t xml:space="preserve">Existing buildings in operation   </t>
  </si>
  <si>
    <t>Weak incentive (indirect)</t>
  </si>
  <si>
    <t xml:space="preserve">Post-construction   </t>
  </si>
  <si>
    <t>10 to 99</t>
  </si>
  <si>
    <t xml:space="preserve">New buildings AND refurbishments   </t>
  </si>
  <si>
    <t>0 to 9</t>
  </si>
  <si>
    <t xml:space="preserve">New buildings AND existing buildings in operation   </t>
  </si>
  <si>
    <t>S</t>
  </si>
  <si>
    <t xml:space="preserve">Refurbishments AND existing buildings in operation   </t>
  </si>
  <si>
    <t xml:space="preserve">Refurbishments   </t>
  </si>
  <si>
    <t xml:space="preserve">N/A   </t>
  </si>
  <si>
    <t>I</t>
  </si>
  <si>
    <t>Number of (I)</t>
  </si>
  <si>
    <t>Number of (M)</t>
  </si>
  <si>
    <t>Combined score for grouping level 2</t>
  </si>
  <si>
    <t>Max combined score</t>
  </si>
  <si>
    <t>Definition: Established standards for measuring and reporting operational energy and/or carbon</t>
  </si>
  <si>
    <t>Transparency: Assessment of operational energy and/or carbon</t>
  </si>
  <si>
    <t>Performance floor: Minimum requirements for operational energy and/or carbon</t>
  </si>
  <si>
    <t>Incentivised goal: Market incentives for optimal operational energy and/or carbon</t>
  </si>
  <si>
    <t>Definition: Established standards for measuring and reporting embodied and whole life carbon</t>
  </si>
  <si>
    <t>Transparency: Assessment of embodied and whole life carbon</t>
  </si>
  <si>
    <t>Performance floor: Minimum requirements for embodied and whole life carbon</t>
  </si>
  <si>
    <t>Incentivised goal: Market incentives for optimal embodied and whole life carbon</t>
  </si>
  <si>
    <t>Tier 1 (Carbon Scope)</t>
  </si>
  <si>
    <t>Tier 2 (Policy Instruments)</t>
  </si>
  <si>
    <t>Tier 3 (Implementation Characteristics)</t>
  </si>
  <si>
    <t>Static OR tightening</t>
  </si>
  <si>
    <t>Tightening</t>
  </si>
  <si>
    <t>Color rules: overall implementation level
If multiple policies or initiatives, take the highest.</t>
  </si>
  <si>
    <t>Choice indicating absence of policies or initiatives addessing the criterion</t>
  </si>
  <si>
    <t>Choice indicating increased scope or effectiveness (I)</t>
  </si>
  <si>
    <t>Choice indicating significantly increased scope or effectiveness (S)</t>
  </si>
  <si>
    <t>Choice indicating maximum implementation (M)</t>
  </si>
  <si>
    <r>
      <t xml:space="preserve">Incentivized goal: </t>
    </r>
    <r>
      <rPr>
        <sz val="11"/>
        <color theme="1"/>
        <rFont val="Aptos Narrow"/>
        <family val="2"/>
        <scheme val="minor"/>
      </rPr>
      <t>Market incentives for optimal embodied and whole life carbon</t>
    </r>
  </si>
  <si>
    <r>
      <t xml:space="preserve">Incentivized goal: </t>
    </r>
    <r>
      <rPr>
        <sz val="11"/>
        <color theme="1"/>
        <rFont val="Aptos Narrow"/>
        <family val="2"/>
        <scheme val="minor"/>
      </rPr>
      <t>Market incentives for optimal operational energy and/or carbon</t>
    </r>
  </si>
  <si>
    <t>Once completed, please send your assessment to falcone@WBCSD.org</t>
  </si>
  <si>
    <t xml:space="preserve">Major developments AND minor new developments AND minor refurbishments   </t>
  </si>
  <si>
    <t xml:space="preserve">Major developments AND minor new developments   </t>
  </si>
  <si>
    <t xml:space="preserve">Minor new developments   </t>
  </si>
  <si>
    <t xml:space="preserve">Minor new developments AND minor refurbishments   </t>
  </si>
  <si>
    <t xml:space="preserve">Major developments AND minor refurbishments   </t>
  </si>
  <si>
    <t xml:space="preserve">Minor refurbishments   </t>
  </si>
  <si>
    <t>Major developments AND/OR minor new developments AND/OR minor refurbishments</t>
  </si>
  <si>
    <t>Major developments and minor new developments and minor refurbishments</t>
  </si>
  <si>
    <t>Minor new developments</t>
  </si>
  <si>
    <t>Major developments; minor refurbishments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</si>
</sst>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 tint="0.499984740745262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9B6A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1704B"/>
        <bgColor indexed="64"/>
      </patternFill>
    </fill>
    <fill>
      <patternFill patternType="solid">
        <fgColor rgb="FFB8C7D3"/>
        <bgColor indexed="64"/>
      </patternFill>
    </fill>
    <fill>
      <patternFill patternType="solid">
        <fgColor rgb="FFA2B18B"/>
        <bgColor indexed="64"/>
      </patternFill>
    </fill>
    <fill>
      <patternFill patternType="solid">
        <fgColor rgb="FFE0E5D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3CAB6"/>
        <bgColor indexed="64"/>
      </patternFill>
    </fill>
    <fill>
      <patternFill patternType="solid">
        <fgColor rgb="FFFBC097"/>
        <bgColor indexed="64"/>
      </patternFill>
    </fill>
    <fill>
      <patternFill patternType="solid">
        <fgColor rgb="FFF8781E"/>
        <bgColor indexed="64"/>
      </patternFill>
    </fill>
    <fill>
      <patternFill patternType="solid">
        <fgColor rgb="FFFCC9A5"/>
        <bgColor indexed="64"/>
      </patternFill>
    </fill>
    <fill>
      <patternFill patternType="solid">
        <fgColor rgb="FFFEE4D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9924A"/>
        <bgColor indexed="64"/>
      </patternFill>
    </fill>
    <fill>
      <patternFill patternType="solid">
        <fgColor rgb="FFFAAD78"/>
        <bgColor indexed="64"/>
      </patternFill>
    </fill>
    <fill>
      <patternFill patternType="solid">
        <fgColor rgb="FFFCC8A4"/>
        <bgColor indexed="64"/>
      </patternFill>
    </fill>
    <fill>
      <patternFill patternType="solid">
        <fgColor rgb="FFFDE3D2"/>
        <bgColor indexed="64"/>
      </patternFill>
    </fill>
    <fill>
      <patternFill patternType="solid">
        <fgColor rgb="FF606F4A"/>
        <bgColor indexed="64"/>
      </patternFill>
    </fill>
    <fill>
      <patternFill patternType="solid">
        <fgColor rgb="FF808C6E"/>
        <bgColor indexed="64"/>
      </patternFill>
    </fill>
    <fill>
      <patternFill patternType="solid">
        <fgColor rgb="FFA0A992"/>
        <bgColor indexed="64"/>
      </patternFill>
    </fill>
    <fill>
      <patternFill patternType="solid">
        <fgColor rgb="FFBFC5B7"/>
        <bgColor indexed="64"/>
      </patternFill>
    </fill>
    <fill>
      <patternFill patternType="solid">
        <fgColor rgb="FFDFE2DB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9" borderId="1" xfId="0" applyFill="1" applyBorder="1" applyAlignment="1">
      <alignment vertical="center"/>
    </xf>
    <xf numFmtId="0" fontId="0" fillId="7" borderId="1" xfId="0" applyFill="1" applyBorder="1" applyAlignment="1">
      <alignment vertical="center" wrapText="1"/>
    </xf>
    <xf numFmtId="0" fontId="3" fillId="14" borderId="1" xfId="0" applyFont="1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16" borderId="1" xfId="0" applyFill="1" applyBorder="1" applyAlignment="1">
      <alignment vertical="center"/>
    </xf>
    <xf numFmtId="0" fontId="2" fillId="0" borderId="0" xfId="0" applyFont="1"/>
    <xf numFmtId="17" fontId="0" fillId="0" borderId="0" xfId="0" applyNumberFormat="1"/>
    <xf numFmtId="0" fontId="0" fillId="0" borderId="5" xfId="0" applyBorder="1"/>
    <xf numFmtId="0" fontId="0" fillId="0" borderId="0" xfId="0" quotePrefix="1"/>
    <xf numFmtId="0" fontId="0" fillId="0" borderId="1" xfId="0" applyBorder="1"/>
    <xf numFmtId="0" fontId="0" fillId="17" borderId="1" xfId="0" applyFill="1" applyBorder="1"/>
    <xf numFmtId="0" fontId="0" fillId="18" borderId="1" xfId="0" applyFill="1" applyBorder="1"/>
    <xf numFmtId="0" fontId="0" fillId="19" borderId="1" xfId="0" applyFill="1" applyBorder="1"/>
    <xf numFmtId="0" fontId="0" fillId="20" borderId="1" xfId="0" applyFill="1" applyBorder="1"/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 applyAlignment="1" applyProtection="1">
      <alignment vertical="center" wrapText="1"/>
      <protection locked="0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4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 wrapText="1"/>
    </xf>
    <xf numFmtId="0" fontId="3" fillId="25" borderId="1" xfId="0" applyFont="1" applyFill="1" applyBorder="1" applyAlignment="1">
      <alignment horizontal="center" vertical="center"/>
    </xf>
    <xf numFmtId="0" fontId="3" fillId="26" borderId="1" xfId="0" applyFont="1" applyFill="1" applyBorder="1" applyAlignment="1">
      <alignment horizontal="center" vertical="center"/>
    </xf>
    <xf numFmtId="0" fontId="0" fillId="27" borderId="1" xfId="0" applyFill="1" applyBorder="1" applyAlignment="1">
      <alignment horizontal="center" vertical="center"/>
    </xf>
    <xf numFmtId="0" fontId="0" fillId="28" borderId="1" xfId="0" applyFill="1" applyBorder="1" applyAlignment="1">
      <alignment horizontal="center" vertical="center"/>
    </xf>
    <xf numFmtId="0" fontId="0" fillId="29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left" vertical="center" wrapText="1"/>
    </xf>
    <xf numFmtId="0" fontId="0" fillId="10" borderId="3" xfId="0" applyFill="1" applyBorder="1" applyAlignment="1">
      <alignment horizontal="left" vertical="center" wrapText="1"/>
    </xf>
    <xf numFmtId="0" fontId="0" fillId="11" borderId="2" xfId="0" applyFill="1" applyBorder="1" applyAlignment="1">
      <alignment horizontal="left" vertical="center" wrapText="1"/>
    </xf>
    <xf numFmtId="0" fontId="0" fillId="11" borderId="3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25" borderId="1" xfId="0" applyFont="1" applyFill="1" applyBorder="1" applyAlignment="1">
      <alignment horizontal="center" vertical="center" wrapText="1"/>
    </xf>
    <xf numFmtId="0" fontId="0" fillId="27" borderId="2" xfId="0" applyFill="1" applyBorder="1" applyAlignment="1">
      <alignment horizontal="center" vertical="center"/>
    </xf>
    <xf numFmtId="0" fontId="0" fillId="27" borderId="4" xfId="0" applyFill="1" applyBorder="1" applyAlignment="1">
      <alignment horizontal="center" vertical="center"/>
    </xf>
    <xf numFmtId="0" fontId="0" fillId="27" borderId="3" xfId="0" applyFill="1" applyBorder="1" applyAlignment="1">
      <alignment horizontal="center" vertical="center"/>
    </xf>
    <xf numFmtId="0" fontId="0" fillId="28" borderId="2" xfId="0" applyFill="1" applyBorder="1" applyAlignment="1">
      <alignment horizontal="center" vertical="center"/>
    </xf>
    <xf numFmtId="0" fontId="0" fillId="28" borderId="4" xfId="0" applyFill="1" applyBorder="1" applyAlignment="1">
      <alignment horizontal="center" vertical="center"/>
    </xf>
    <xf numFmtId="0" fontId="0" fillId="28" borderId="3" xfId="0" applyFill="1" applyBorder="1" applyAlignment="1">
      <alignment horizontal="center" vertical="center"/>
    </xf>
    <xf numFmtId="0" fontId="0" fillId="29" borderId="2" xfId="0" applyFill="1" applyBorder="1" applyAlignment="1">
      <alignment horizontal="center" vertical="center"/>
    </xf>
    <xf numFmtId="0" fontId="0" fillId="29" borderId="4" xfId="0" applyFill="1" applyBorder="1" applyAlignment="1">
      <alignment horizontal="center" vertical="center"/>
    </xf>
    <xf numFmtId="0" fontId="0" fillId="29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11" borderId="4" xfId="0" applyFill="1" applyBorder="1" applyAlignment="1">
      <alignment horizontal="left" vertical="center" wrapText="1"/>
    </xf>
    <xf numFmtId="0" fontId="3" fillId="26" borderId="2" xfId="0" applyFont="1" applyFill="1" applyBorder="1" applyAlignment="1">
      <alignment horizontal="center" vertical="center" wrapText="1"/>
    </xf>
    <xf numFmtId="0" fontId="3" fillId="26" borderId="4" xfId="0" applyFont="1" applyFill="1" applyBorder="1" applyAlignment="1">
      <alignment horizontal="center" vertical="center"/>
    </xf>
    <xf numFmtId="0" fontId="3" fillId="26" borderId="3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1" fillId="14" borderId="1" xfId="0" applyFont="1" applyFill="1" applyBorder="1" applyAlignment="1">
      <alignment horizontal="left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23" borderId="1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20" borderId="2" xfId="0" applyFill="1" applyBorder="1" applyAlignment="1">
      <alignment horizontal="center" vertical="center"/>
    </xf>
    <xf numFmtId="0" fontId="0" fillId="20" borderId="4" xfId="0" applyFill="1" applyBorder="1" applyAlignment="1">
      <alignment horizontal="center" vertical="center"/>
    </xf>
    <xf numFmtId="0" fontId="0" fillId="20" borderId="3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0" fillId="18" borderId="4" xfId="0" applyFill="1" applyBorder="1" applyAlignment="1">
      <alignment horizontal="center" vertical="center"/>
    </xf>
    <xf numFmtId="0" fontId="0" fillId="18" borderId="3" xfId="0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 wrapText="1"/>
    </xf>
    <xf numFmtId="0" fontId="3" fillId="14" borderId="1" xfId="0" applyFont="1" applyFill="1" applyBorder="1" applyAlignment="1">
      <alignment horizontal="left" vertical="center" wrapText="1"/>
    </xf>
    <xf numFmtId="0" fontId="0" fillId="13" borderId="1" xfId="0" applyFill="1" applyBorder="1" applyAlignment="1">
      <alignment horizontal="left" vertical="center" wrapText="1"/>
    </xf>
  </cellXfs>
  <cellStyles count="1">
    <cellStyle name="Normal" xfId="0" builtinId="0"/>
  </cellStyles>
  <dxfs count="143">
    <dxf>
      <font>
        <color rgb="FFFDE3D2"/>
      </font>
      <fill>
        <patternFill>
          <bgColor rgb="FFFDE3D2"/>
        </patternFill>
      </fill>
    </dxf>
    <dxf>
      <font>
        <color rgb="FFFCC8A4"/>
      </font>
      <fill>
        <patternFill>
          <bgColor rgb="FFFCC8A4"/>
        </patternFill>
      </fill>
    </dxf>
    <dxf>
      <font>
        <color rgb="FFFAAD78"/>
      </font>
      <fill>
        <patternFill>
          <bgColor rgb="FFFAAD78"/>
        </patternFill>
      </fill>
    </dxf>
    <dxf>
      <font>
        <color rgb="FFF9924A"/>
      </font>
      <fill>
        <patternFill>
          <bgColor rgb="FFF9924A"/>
        </patternFill>
      </fill>
    </dxf>
    <dxf>
      <font>
        <color rgb="FFF8781E"/>
      </font>
      <fill>
        <patternFill>
          <bgColor rgb="FFF8781E"/>
        </patternFill>
      </fill>
    </dxf>
    <dxf>
      <font>
        <color theme="0"/>
      </font>
      <fill>
        <patternFill>
          <bgColor theme="0"/>
        </patternFill>
      </fill>
    </dxf>
    <dxf>
      <font>
        <color rgb="FFA0A992"/>
      </font>
      <fill>
        <patternFill>
          <bgColor rgb="FFA0A992"/>
        </patternFill>
      </fill>
    </dxf>
    <dxf>
      <font>
        <color rgb="FF606F4A"/>
      </font>
      <fill>
        <patternFill>
          <bgColor rgb="FF606F4A"/>
        </patternFill>
      </fill>
    </dxf>
    <dxf>
      <font>
        <color rgb="FF808C6E"/>
      </font>
      <fill>
        <patternFill>
          <bgColor rgb="FF808C6E"/>
        </patternFill>
      </fill>
    </dxf>
    <dxf>
      <font>
        <color rgb="FFDFE2DB"/>
      </font>
      <fill>
        <patternFill>
          <bgColor rgb="FFDFE2DB"/>
        </patternFill>
      </fill>
    </dxf>
    <dxf>
      <font>
        <color rgb="FFBFC5B7"/>
      </font>
      <fill>
        <patternFill>
          <bgColor rgb="FFBFC5B7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rgb="FFFEE4D2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FEE4D2"/>
        </patternFill>
      </fill>
    </dxf>
    <dxf>
      <font>
        <color theme="0"/>
      </font>
      <fill>
        <patternFill>
          <bgColor rgb="FFF8781E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FEE4D2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FEE4D2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ill>
        <patternFill>
          <bgColor theme="0"/>
        </patternFill>
      </fill>
    </dxf>
    <dxf>
      <fill>
        <patternFill>
          <bgColor rgb="FFFEE4D2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F8781E"/>
        </patternFill>
      </fill>
    </dxf>
    <dxf>
      <fill>
        <patternFill>
          <bgColor rgb="FFFCC9A5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ill>
        <patternFill>
          <bgColor rgb="FFFCC9A5"/>
        </patternFill>
      </fill>
    </dxf>
    <dxf>
      <fill>
        <patternFill>
          <bgColor rgb="FFFCC9A5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rgb="FFFCC9A5"/>
        </patternFill>
      </fill>
    </dxf>
    <dxf>
      <font>
        <color theme="1"/>
      </font>
      <fill>
        <patternFill>
          <bgColor rgb="FFFEE4D2"/>
        </patternFill>
      </fill>
    </dxf>
    <dxf>
      <font>
        <color theme="1"/>
      </font>
      <fill>
        <patternFill>
          <bgColor rgb="FFFEE4D2"/>
        </patternFill>
      </fill>
    </dxf>
    <dxf>
      <font>
        <color theme="1"/>
      </font>
      <fill>
        <patternFill>
          <bgColor rgb="FFFEE4D2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CC9A5"/>
        </patternFill>
      </fill>
    </dxf>
    <dxf>
      <fill>
        <patternFill>
          <bgColor rgb="FFFCC9A5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F8781E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FCC9A5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F8781E"/>
        </patternFill>
      </fill>
    </dxf>
    <dxf>
      <font>
        <color theme="0"/>
      </font>
      <fill>
        <patternFill>
          <bgColor rgb="FF61704B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E0E5D8"/>
        </patternFill>
      </fill>
    </dxf>
    <dxf>
      <font>
        <color theme="1"/>
      </font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rgb="FFA2B18B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A2B18B"/>
        </patternFill>
      </fill>
    </dxf>
    <dxf>
      <font>
        <color theme="1"/>
      </font>
      <fill>
        <patternFill>
          <bgColor rgb="FFE0E5D8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rgb="FFA2B18B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E0E5D8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rgb="FFA2B18B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rgb="FFE0E5D8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theme="0"/>
        </patternFill>
      </fill>
    </dxf>
    <dxf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rgb="FFA2B18B"/>
        </patternFill>
      </fill>
    </dxf>
    <dxf>
      <fill>
        <patternFill>
          <bgColor theme="0"/>
        </patternFill>
      </fill>
    </dxf>
    <dxf>
      <fill>
        <patternFill>
          <bgColor rgb="FFE0E5D8"/>
        </patternFill>
      </fill>
    </dxf>
    <dxf>
      <fill>
        <patternFill>
          <bgColor rgb="FFA2B18B"/>
        </patternFill>
      </fill>
    </dxf>
    <dxf>
      <fill>
        <patternFill>
          <bgColor rgb="FFA2B18B"/>
        </patternFill>
      </fill>
    </dxf>
    <dxf>
      <fill>
        <patternFill>
          <bgColor rgb="FFA2B18B"/>
        </patternFill>
      </fill>
    </dxf>
    <dxf>
      <fill>
        <patternFill>
          <bgColor theme="0"/>
        </patternFill>
      </fill>
    </dxf>
    <dxf>
      <fill>
        <patternFill>
          <bgColor rgb="FFE0E5D8"/>
        </patternFill>
      </fill>
    </dxf>
    <dxf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ont>
        <color theme="0"/>
      </font>
      <fill>
        <patternFill>
          <bgColor rgb="FF61704B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61704B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rgb="FFA2B18B"/>
        </patternFill>
      </fill>
    </dxf>
    <dxf>
      <fill>
        <patternFill>
          <bgColor theme="0"/>
        </patternFill>
      </fill>
    </dxf>
    <dxf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rgb="FFA2B18B"/>
        </patternFill>
      </fill>
    </dxf>
    <dxf>
      <font>
        <color theme="0"/>
      </font>
      <fill>
        <patternFill>
          <bgColor rgb="FF61704B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A2B18B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61704B"/>
        </patternFill>
      </fill>
    </dxf>
  </dxfs>
  <tableStyles count="0" defaultTableStyle="TableStyleMedium2" defaultPivotStyle="PivotStyleLight16"/>
  <colors>
    <mruColors>
      <color rgb="FFFEE4D2"/>
      <color rgb="FF606F4A"/>
      <color rgb="FF808C6E"/>
      <color rgb="FFA0A992"/>
      <color rgb="FFBFC5B7"/>
      <color rgb="FFDFE2DB"/>
      <color rgb="FFF8781E"/>
      <color rgb="FFF9924A"/>
      <color rgb="FFFAAD78"/>
      <color rgb="FFFCC8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image" Target="../media/image11.png"/><Relationship Id="rId7" Type="http://schemas.openxmlformats.org/officeDocument/2006/relationships/image" Target="../media/image15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713855</xdr:colOff>
          <xdr:row>88</xdr:row>
          <xdr:rowOff>8167</xdr:rowOff>
        </xdr:from>
        <xdr:to>
          <xdr:col>4</xdr:col>
          <xdr:colOff>4313855</xdr:colOff>
          <xdr:row>106</xdr:row>
          <xdr:rowOff>179167</xdr:rowOff>
        </xdr:to>
        <xdr:pic>
          <xdr:nvPicPr>
            <xdr:cNvPr id="54" name="Picture 53">
              <a:extLst>
                <a:ext uri="{FF2B5EF4-FFF2-40B4-BE49-F238E27FC236}">
                  <a16:creationId xmlns:a16="http://schemas.microsoft.com/office/drawing/2014/main" id="{98F508C5-3817-C820-252B-4E315DEDC29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50" spid="_x0000_s197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92141" y="17153167"/>
              <a:ext cx="3600000" cy="3600000"/>
            </a:xfrm>
            <a:prstGeom prst="pie">
              <a:avLst>
                <a:gd name="adj1" fmla="val 18892927"/>
                <a:gd name="adj2" fmla="val 21570886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8167</xdr:rowOff>
        </xdr:from>
        <xdr:to>
          <xdr:col>4</xdr:col>
          <xdr:colOff>4322019</xdr:colOff>
          <xdr:row>106</xdr:row>
          <xdr:rowOff>179167</xdr:rowOff>
        </xdr:to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B5B4CC49-D293-9225-C9B7-910B824E248C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47" spid="_x0000_s197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600305" y="17153167"/>
              <a:ext cx="3600000" cy="3600000"/>
            </a:xfrm>
            <a:prstGeom prst="pie">
              <a:avLst>
                <a:gd name="adj1" fmla="val 16201524"/>
                <a:gd name="adj2" fmla="val 18897294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10072</xdr:rowOff>
        </xdr:from>
        <xdr:to>
          <xdr:col>4</xdr:col>
          <xdr:colOff>4322019</xdr:colOff>
          <xdr:row>106</xdr:row>
          <xdr:rowOff>181072</xdr:rowOff>
        </xdr:to>
        <xdr:pic>
          <xdr:nvPicPr>
            <xdr:cNvPr id="9" name="Picture 8">
              <a:extLst>
                <a:ext uri="{FF2B5EF4-FFF2-40B4-BE49-F238E27FC236}">
                  <a16:creationId xmlns:a16="http://schemas.microsoft.com/office/drawing/2014/main" id="{AD40034A-CBB9-8B71-C1E9-C9DE237870E9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75" spid="_x0000_s1978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600305" y="17155072"/>
              <a:ext cx="3600000" cy="3600000"/>
            </a:xfrm>
            <a:prstGeom prst="pie">
              <a:avLst>
                <a:gd name="adj1" fmla="val 2711190"/>
                <a:gd name="adj2" fmla="val 5400000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8167</xdr:rowOff>
        </xdr:from>
        <xdr:to>
          <xdr:col>4</xdr:col>
          <xdr:colOff>4322019</xdr:colOff>
          <xdr:row>106</xdr:row>
          <xdr:rowOff>179167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7BE9884C-9D0F-FC22-AC3D-E17C800B3FB6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23" spid="_x0000_s1979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6600305" y="17153167"/>
              <a:ext cx="3600000" cy="3600000"/>
            </a:xfrm>
            <a:prstGeom prst="pie">
              <a:avLst>
                <a:gd name="adj1" fmla="val 8036345"/>
                <a:gd name="adj2" fmla="val 10810578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10072</xdr:rowOff>
        </xdr:from>
        <xdr:to>
          <xdr:col>4</xdr:col>
          <xdr:colOff>4322019</xdr:colOff>
          <xdr:row>106</xdr:row>
          <xdr:rowOff>181072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179FD202-7453-F84E-325B-0F593EF462A6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12" spid="_x0000_s1980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6600305" y="17155072"/>
              <a:ext cx="3600000" cy="3600000"/>
            </a:xfrm>
            <a:prstGeom prst="pie">
              <a:avLst>
                <a:gd name="adj1" fmla="val 10799999"/>
                <a:gd name="adj2" fmla="val 13459071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10072</xdr:rowOff>
        </xdr:from>
        <xdr:to>
          <xdr:col>4</xdr:col>
          <xdr:colOff>4322019</xdr:colOff>
          <xdr:row>106</xdr:row>
          <xdr:rowOff>181072</xdr:rowOff>
        </xdr:to>
        <xdr:pic>
          <xdr:nvPicPr>
            <xdr:cNvPr id="8" name="Picture 7">
              <a:extLst>
                <a:ext uri="{FF2B5EF4-FFF2-40B4-BE49-F238E27FC236}">
                  <a16:creationId xmlns:a16="http://schemas.microsoft.com/office/drawing/2014/main" id="{BFE024E5-3881-BB7F-1243-29411C493A7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63" spid="_x0000_s1981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6600305" y="17155072"/>
              <a:ext cx="3600000" cy="3600000"/>
            </a:xfrm>
            <a:prstGeom prst="pie">
              <a:avLst>
                <a:gd name="adj1" fmla="val 0"/>
                <a:gd name="adj2" fmla="val 2711118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10072</xdr:rowOff>
        </xdr:from>
        <xdr:to>
          <xdr:col>4</xdr:col>
          <xdr:colOff>4322019</xdr:colOff>
          <xdr:row>106</xdr:row>
          <xdr:rowOff>181072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A30ABD25-6528-921C-1E1B-07F6086D7F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35" spid="_x0000_s1982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6600305" y="17155072"/>
              <a:ext cx="3600000" cy="3600000"/>
            </a:xfrm>
            <a:prstGeom prst="pie">
              <a:avLst>
                <a:gd name="adj1" fmla="val 5398930"/>
                <a:gd name="adj2" fmla="val 8096143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722019</xdr:colOff>
          <xdr:row>88</xdr:row>
          <xdr:rowOff>8166</xdr:rowOff>
        </xdr:from>
        <xdr:to>
          <xdr:col>4</xdr:col>
          <xdr:colOff>4322019</xdr:colOff>
          <xdr:row>106</xdr:row>
          <xdr:rowOff>179166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3AF1541F-16B7-5A43-8673-D07DC1F9FF3B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'Assessment framework (for use)'!$K$7" spid="_x0000_s1983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6600305" y="17153166"/>
              <a:ext cx="3600000" cy="3600000"/>
            </a:xfrm>
            <a:prstGeom prst="pie">
              <a:avLst>
                <a:gd name="adj1" fmla="val 13479756"/>
                <a:gd name="adj2" fmla="val 16200000"/>
              </a:avLst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absolute">
    <xdr:from>
      <xdr:col>4</xdr:col>
      <xdr:colOff>2522019</xdr:colOff>
      <xdr:row>88</xdr:row>
      <xdr:rowOff>8167</xdr:rowOff>
    </xdr:from>
    <xdr:to>
      <xdr:col>4</xdr:col>
      <xdr:colOff>2522019</xdr:colOff>
      <xdr:row>106</xdr:row>
      <xdr:rowOff>179167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F9A6685B-8B21-9FD5-3D53-F447EA822B0F}"/>
            </a:ext>
          </a:extLst>
        </xdr:cNvPr>
        <xdr:cNvCxnSpPr>
          <a:stCxn id="12" idx="0"/>
          <a:endCxn id="12" idx="4"/>
        </xdr:cNvCxnSpPr>
      </xdr:nvCxnSpPr>
      <xdr:spPr>
        <a:xfrm>
          <a:off x="8400305" y="17153167"/>
          <a:ext cx="0" cy="3600000"/>
        </a:xfrm>
        <a:prstGeom prst="line">
          <a:avLst/>
        </a:prstGeom>
        <a:ln w="762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722019</xdr:colOff>
      <xdr:row>97</xdr:row>
      <xdr:rowOff>93667</xdr:rowOff>
    </xdr:from>
    <xdr:to>
      <xdr:col>4</xdr:col>
      <xdr:colOff>4322019</xdr:colOff>
      <xdr:row>97</xdr:row>
      <xdr:rowOff>93667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76C8F39D-95EE-491F-BDA8-2E20F8AB4EB4}"/>
            </a:ext>
          </a:extLst>
        </xdr:cNvPr>
        <xdr:cNvCxnSpPr>
          <a:stCxn id="12" idx="6"/>
          <a:endCxn id="12" idx="2"/>
        </xdr:cNvCxnSpPr>
      </xdr:nvCxnSpPr>
      <xdr:spPr>
        <a:xfrm flipH="1">
          <a:off x="6600305" y="18953167"/>
          <a:ext cx="3600000" cy="0"/>
        </a:xfrm>
        <a:prstGeom prst="line">
          <a:avLst/>
        </a:prstGeom>
        <a:ln w="762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1249227</xdr:colOff>
      <xdr:row>90</xdr:row>
      <xdr:rowOff>154375</xdr:rowOff>
    </xdr:from>
    <xdr:to>
      <xdr:col>4</xdr:col>
      <xdr:colOff>3794811</xdr:colOff>
      <xdr:row>104</xdr:row>
      <xdr:rowOff>32959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8089A0FD-4D85-4588-B8CF-048AC2C2DCD5}"/>
            </a:ext>
          </a:extLst>
        </xdr:cNvPr>
        <xdr:cNvCxnSpPr>
          <a:stCxn id="12" idx="1"/>
          <a:endCxn id="12" idx="5"/>
        </xdr:cNvCxnSpPr>
      </xdr:nvCxnSpPr>
      <xdr:spPr>
        <a:xfrm>
          <a:off x="7127513" y="17680375"/>
          <a:ext cx="2545584" cy="2545584"/>
        </a:xfrm>
        <a:prstGeom prst="line">
          <a:avLst/>
        </a:prstGeom>
        <a:ln w="762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1249227</xdr:colOff>
      <xdr:row>90</xdr:row>
      <xdr:rowOff>154375</xdr:rowOff>
    </xdr:from>
    <xdr:to>
      <xdr:col>4</xdr:col>
      <xdr:colOff>3794811</xdr:colOff>
      <xdr:row>104</xdr:row>
      <xdr:rowOff>32959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29679609-A322-4804-AE8D-C1C7FCC97E6E}"/>
            </a:ext>
          </a:extLst>
        </xdr:cNvPr>
        <xdr:cNvCxnSpPr>
          <a:stCxn id="12" idx="7"/>
          <a:endCxn id="12" idx="3"/>
        </xdr:cNvCxnSpPr>
      </xdr:nvCxnSpPr>
      <xdr:spPr>
        <a:xfrm flipH="1">
          <a:off x="7127513" y="17680375"/>
          <a:ext cx="2545584" cy="2545584"/>
        </a:xfrm>
        <a:prstGeom prst="line">
          <a:avLst/>
        </a:prstGeom>
        <a:ln w="762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722019</xdr:colOff>
      <xdr:row>88</xdr:row>
      <xdr:rowOff>8167</xdr:rowOff>
    </xdr:from>
    <xdr:to>
      <xdr:col>4</xdr:col>
      <xdr:colOff>4322019</xdr:colOff>
      <xdr:row>106</xdr:row>
      <xdr:rowOff>179167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787F2C18-0F2A-6160-E084-C3EE438B0DB8}"/>
            </a:ext>
          </a:extLst>
        </xdr:cNvPr>
        <xdr:cNvSpPr/>
      </xdr:nvSpPr>
      <xdr:spPr>
        <a:xfrm>
          <a:off x="6600305" y="17153167"/>
          <a:ext cx="3600000" cy="3600000"/>
        </a:xfrm>
        <a:prstGeom prst="ellipse">
          <a:avLst/>
        </a:prstGeom>
        <a:noFill/>
        <a:ln w="762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absolute">
    <xdr:from>
      <xdr:col>4</xdr:col>
      <xdr:colOff>1801550</xdr:colOff>
      <xdr:row>93</xdr:row>
      <xdr:rowOff>141384</xdr:rowOff>
    </xdr:from>
    <xdr:to>
      <xdr:col>4</xdr:col>
      <xdr:colOff>3241550</xdr:colOff>
      <xdr:row>101</xdr:row>
      <xdr:rowOff>57384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7B31A345-EA25-E692-0078-46720D9F7A27}"/>
            </a:ext>
          </a:extLst>
        </xdr:cNvPr>
        <xdr:cNvSpPr/>
      </xdr:nvSpPr>
      <xdr:spPr>
        <a:xfrm>
          <a:off x="7679836" y="18238884"/>
          <a:ext cx="1440000" cy="1440000"/>
        </a:xfrm>
        <a:prstGeom prst="ellipse">
          <a:avLst/>
        </a:prstGeom>
        <a:solidFill>
          <a:schemeClr val="bg1"/>
        </a:solidFill>
        <a:ln w="7620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absolute">
    <xdr:from>
      <xdr:col>4</xdr:col>
      <xdr:colOff>2521550</xdr:colOff>
      <xdr:row>93</xdr:row>
      <xdr:rowOff>141384</xdr:rowOff>
    </xdr:from>
    <xdr:to>
      <xdr:col>4</xdr:col>
      <xdr:colOff>2521550</xdr:colOff>
      <xdr:row>101</xdr:row>
      <xdr:rowOff>57384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8A7AC8DF-7A8B-610F-179A-C8F236F78EC1}"/>
            </a:ext>
          </a:extLst>
        </xdr:cNvPr>
        <xdr:cNvCxnSpPr>
          <a:stCxn id="11" idx="0"/>
          <a:endCxn id="11" idx="4"/>
        </xdr:cNvCxnSpPr>
      </xdr:nvCxnSpPr>
      <xdr:spPr>
        <a:xfrm>
          <a:off x="8399836" y="18238884"/>
          <a:ext cx="0" cy="1440000"/>
        </a:xfrm>
        <a:prstGeom prst="line">
          <a:avLst/>
        </a:prstGeom>
        <a:ln w="28575">
          <a:solidFill>
            <a:sysClr val="windowText" lastClr="000000"/>
          </a:solidFill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2682051</xdr:colOff>
      <xdr:row>90</xdr:row>
      <xdr:rowOff>17703</xdr:rowOff>
    </xdr:from>
    <xdr:to>
      <xdr:col>4</xdr:col>
      <xdr:colOff>3412470</xdr:colOff>
      <xdr:row>92</xdr:row>
      <xdr:rowOff>29415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9EA87678-32FC-4549-9880-5D076943B1D1}"/>
            </a:ext>
          </a:extLst>
        </xdr:cNvPr>
        <xdr:cNvSpPr txBox="1"/>
      </xdr:nvSpPr>
      <xdr:spPr>
        <a:xfrm>
          <a:off x="8560337" y="17543703"/>
          <a:ext cx="730419" cy="3927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Definition</a:t>
          </a:r>
        </a:p>
      </xdr:txBody>
    </xdr:sp>
    <xdr:clientData/>
  </xdr:twoCellAnchor>
  <xdr:twoCellAnchor editAs="absolute">
    <xdr:from>
      <xdr:col>4</xdr:col>
      <xdr:colOff>1625011</xdr:colOff>
      <xdr:row>90</xdr:row>
      <xdr:rowOff>17703</xdr:rowOff>
    </xdr:from>
    <xdr:to>
      <xdr:col>4</xdr:col>
      <xdr:colOff>2346544</xdr:colOff>
      <xdr:row>92</xdr:row>
      <xdr:rowOff>29415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830D8BCC-E41E-4561-942A-D5690303F1B7}"/>
            </a:ext>
          </a:extLst>
        </xdr:cNvPr>
        <xdr:cNvSpPr txBox="1"/>
      </xdr:nvSpPr>
      <xdr:spPr>
        <a:xfrm>
          <a:off x="7503297" y="17543703"/>
          <a:ext cx="721533" cy="3927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Definition</a:t>
          </a:r>
        </a:p>
      </xdr:txBody>
    </xdr:sp>
    <xdr:clientData/>
  </xdr:twoCellAnchor>
  <xdr:twoCellAnchor editAs="absolute">
    <xdr:from>
      <xdr:col>4</xdr:col>
      <xdr:colOff>3242686</xdr:colOff>
      <xdr:row>94</xdr:row>
      <xdr:rowOff>33916</xdr:rowOff>
    </xdr:from>
    <xdr:to>
      <xdr:col>4</xdr:col>
      <xdr:colOff>4174691</xdr:colOff>
      <xdr:row>96</xdr:row>
      <xdr:rowOff>41805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3B94584-250D-4FE1-AA98-34FEB44789C5}"/>
            </a:ext>
          </a:extLst>
        </xdr:cNvPr>
        <xdr:cNvSpPr txBox="1"/>
      </xdr:nvSpPr>
      <xdr:spPr>
        <a:xfrm>
          <a:off x="9120972" y="18321916"/>
          <a:ext cx="932005" cy="388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Transparency</a:t>
          </a:r>
        </a:p>
      </xdr:txBody>
    </xdr:sp>
    <xdr:clientData/>
  </xdr:twoCellAnchor>
  <xdr:twoCellAnchor editAs="absolute">
    <xdr:from>
      <xdr:col>4</xdr:col>
      <xdr:colOff>915860</xdr:colOff>
      <xdr:row>94</xdr:row>
      <xdr:rowOff>33916</xdr:rowOff>
    </xdr:from>
    <xdr:to>
      <xdr:col>4</xdr:col>
      <xdr:colOff>1802590</xdr:colOff>
      <xdr:row>96</xdr:row>
      <xdr:rowOff>41805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C029DA41-215C-4E75-A07F-1149D23742B4}"/>
            </a:ext>
          </a:extLst>
        </xdr:cNvPr>
        <xdr:cNvSpPr txBox="1"/>
      </xdr:nvSpPr>
      <xdr:spPr>
        <a:xfrm>
          <a:off x="6794146" y="18321916"/>
          <a:ext cx="886730" cy="388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Transparency</a:t>
          </a:r>
        </a:p>
      </xdr:txBody>
    </xdr:sp>
    <xdr:clientData/>
  </xdr:twoCellAnchor>
  <xdr:twoCellAnchor editAs="absolute">
    <xdr:from>
      <xdr:col>4</xdr:col>
      <xdr:colOff>3257461</xdr:colOff>
      <xdr:row>98</xdr:row>
      <xdr:rowOff>177917</xdr:rowOff>
    </xdr:from>
    <xdr:to>
      <xdr:col>4</xdr:col>
      <xdr:colOff>4151418</xdr:colOff>
      <xdr:row>101</xdr:row>
      <xdr:rowOff>101164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921E0697-0096-4699-9F24-40B186BC0D68}"/>
            </a:ext>
          </a:extLst>
        </xdr:cNvPr>
        <xdr:cNvSpPr txBox="1"/>
      </xdr:nvSpPr>
      <xdr:spPr>
        <a:xfrm>
          <a:off x="9135747" y="19227917"/>
          <a:ext cx="893957" cy="494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Performance floor</a:t>
          </a:r>
        </a:p>
      </xdr:txBody>
    </xdr:sp>
    <xdr:clientData/>
  </xdr:twoCellAnchor>
  <xdr:twoCellAnchor editAs="absolute">
    <xdr:from>
      <xdr:col>4</xdr:col>
      <xdr:colOff>885540</xdr:colOff>
      <xdr:row>98</xdr:row>
      <xdr:rowOff>177917</xdr:rowOff>
    </xdr:from>
    <xdr:to>
      <xdr:col>4</xdr:col>
      <xdr:colOff>1763675</xdr:colOff>
      <xdr:row>101</xdr:row>
      <xdr:rowOff>111393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F219A61A-70BE-4257-92C6-C9EF03D61DFC}"/>
            </a:ext>
          </a:extLst>
        </xdr:cNvPr>
        <xdr:cNvSpPr txBox="1"/>
      </xdr:nvSpPr>
      <xdr:spPr>
        <a:xfrm>
          <a:off x="6763826" y="19227917"/>
          <a:ext cx="878135" cy="5049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Performance floor</a:t>
          </a:r>
        </a:p>
      </xdr:txBody>
    </xdr:sp>
    <xdr:clientData/>
  </xdr:twoCellAnchor>
  <xdr:twoCellAnchor editAs="absolute">
    <xdr:from>
      <xdr:col>4</xdr:col>
      <xdr:colOff>1620603</xdr:colOff>
      <xdr:row>102</xdr:row>
      <xdr:rowOff>126037</xdr:rowOff>
    </xdr:from>
    <xdr:to>
      <xdr:col>4</xdr:col>
      <xdr:colOff>2418025</xdr:colOff>
      <xdr:row>105</xdr:row>
      <xdr:rowOff>59511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97FE85-205F-4C5C-AC53-AB52B8DE9E9E}"/>
            </a:ext>
          </a:extLst>
        </xdr:cNvPr>
        <xdr:cNvSpPr txBox="1"/>
      </xdr:nvSpPr>
      <xdr:spPr>
        <a:xfrm>
          <a:off x="7498889" y="19938037"/>
          <a:ext cx="797422" cy="504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Incentivised goal</a:t>
          </a:r>
        </a:p>
      </xdr:txBody>
    </xdr:sp>
    <xdr:clientData/>
  </xdr:twoCellAnchor>
  <xdr:twoCellAnchor editAs="absolute">
    <xdr:from>
      <xdr:col>4</xdr:col>
      <xdr:colOff>2610870</xdr:colOff>
      <xdr:row>102</xdr:row>
      <xdr:rowOff>126037</xdr:rowOff>
    </xdr:from>
    <xdr:to>
      <xdr:col>4</xdr:col>
      <xdr:colOff>3437851</xdr:colOff>
      <xdr:row>105</xdr:row>
      <xdr:rowOff>59511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FCB5E01-D80F-4DA7-AE66-7B986FEF4C39}"/>
            </a:ext>
          </a:extLst>
        </xdr:cNvPr>
        <xdr:cNvSpPr txBox="1"/>
      </xdr:nvSpPr>
      <xdr:spPr>
        <a:xfrm>
          <a:off x="8489156" y="19938037"/>
          <a:ext cx="826981" cy="504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Incentivised goal</a:t>
          </a:r>
        </a:p>
      </xdr:txBody>
    </xdr:sp>
    <xdr:clientData/>
  </xdr:twoCellAnchor>
  <xdr:twoCellAnchor editAs="absolute">
    <xdr:from>
      <xdr:col>4</xdr:col>
      <xdr:colOff>2457223</xdr:colOff>
      <xdr:row>95</xdr:row>
      <xdr:rowOff>157419</xdr:rowOff>
    </xdr:from>
    <xdr:to>
      <xdr:col>4</xdr:col>
      <xdr:colOff>3211284</xdr:colOff>
      <xdr:row>99</xdr:row>
      <xdr:rowOff>16500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65E86F56-43CB-15C4-A646-4DFCD9CBB30D}"/>
            </a:ext>
          </a:extLst>
        </xdr:cNvPr>
        <xdr:cNvSpPr txBox="1"/>
      </xdr:nvSpPr>
      <xdr:spPr>
        <a:xfrm>
          <a:off x="8335509" y="18635919"/>
          <a:ext cx="754061" cy="6210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GB" sz="1000"/>
            <a:t>Embodied &amp; whole life carbon</a:t>
          </a:r>
        </a:p>
      </xdr:txBody>
    </xdr:sp>
    <xdr:clientData/>
  </xdr:twoCellAnchor>
  <xdr:twoCellAnchor editAs="absolute">
    <xdr:from>
      <xdr:col>4</xdr:col>
      <xdr:colOff>1763673</xdr:colOff>
      <xdr:row>95</xdr:row>
      <xdr:rowOff>157419</xdr:rowOff>
    </xdr:from>
    <xdr:to>
      <xdr:col>4</xdr:col>
      <xdr:colOff>2560463</xdr:colOff>
      <xdr:row>99</xdr:row>
      <xdr:rowOff>4183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49BD974-DC29-4383-B563-4BC9C62E9A52}"/>
            </a:ext>
          </a:extLst>
        </xdr:cNvPr>
        <xdr:cNvSpPr txBox="1"/>
      </xdr:nvSpPr>
      <xdr:spPr>
        <a:xfrm>
          <a:off x="7641959" y="18635919"/>
          <a:ext cx="796790" cy="6087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rtlCol="0" anchor="ctr"/>
        <a:lstStyle/>
        <a:p>
          <a:pPr algn="r"/>
          <a:r>
            <a:rPr lang="en-GB" sz="1000"/>
            <a:t>Operational energy &amp; carbon</a:t>
          </a:r>
          <a:endParaRPr lang="en-GB" sz="900"/>
        </a:p>
      </xdr:txBody>
    </xdr:sp>
    <xdr:clientData/>
  </xdr:twoCellAnchor>
  <xdr:twoCellAnchor editAs="oneCell">
    <xdr:from>
      <xdr:col>4</xdr:col>
      <xdr:colOff>1281545</xdr:colOff>
      <xdr:row>89</xdr:row>
      <xdr:rowOff>95820</xdr:rowOff>
    </xdr:from>
    <xdr:to>
      <xdr:col>4</xdr:col>
      <xdr:colOff>4646616</xdr:colOff>
      <xdr:row>109</xdr:row>
      <xdr:rowOff>172020</xdr:rowOff>
    </xdr:to>
    <xdr:sp macro="" textlink="">
      <xdr:nvSpPr>
        <xdr:cNvPr id="1308" name="AutoShape 284">
          <a:extLst>
            <a:ext uri="{FF2B5EF4-FFF2-40B4-BE49-F238E27FC236}">
              <a16:creationId xmlns:a16="http://schemas.microsoft.com/office/drawing/2014/main" id="{C40B2B77-DC9E-9280-5A47-3BFCA252EFCA}"/>
            </a:ext>
          </a:extLst>
        </xdr:cNvPr>
        <xdr:cNvSpPr>
          <a:spLocks noChangeAspect="1" noChangeArrowheads="1"/>
        </xdr:cNvSpPr>
      </xdr:nvSpPr>
      <xdr:spPr bwMode="auto">
        <a:xfrm>
          <a:off x="7169727" y="17431320"/>
          <a:ext cx="3368881" cy="388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7D676-67B1-4A84-8CAC-A8CEC0477D94}">
  <sheetPr>
    <tabColor rgb="FF61704B"/>
    <pageSetUpPr fitToPage="1"/>
  </sheetPr>
  <dimension ref="B2:S90"/>
  <sheetViews>
    <sheetView showGridLines="0" zoomScale="40" zoomScaleNormal="40" workbookViewId="0">
      <pane ySplit="3" topLeftCell="A4" activePane="bottomLeft" state="frozen"/>
      <selection pane="bottomLeft" activeCell="Y60" sqref="Y60"/>
    </sheetView>
  </sheetViews>
  <sheetFormatPr defaultRowHeight="15" x14ac:dyDescent="0.25"/>
  <cols>
    <col min="1" max="1" width="2.42578125" customWidth="1"/>
    <col min="2" max="2" width="21.140625" customWidth="1"/>
    <col min="3" max="3" width="31.5703125" customWidth="1"/>
    <col min="4" max="4" width="34.85546875" customWidth="1"/>
    <col min="5" max="5" width="87" customWidth="1"/>
    <col min="6" max="6" width="61" customWidth="1"/>
    <col min="7" max="7" width="42.85546875" customWidth="1"/>
    <col min="8" max="8" width="36.7109375" customWidth="1"/>
    <col min="9" max="9" width="30.42578125" bestFit="1" customWidth="1"/>
    <col min="10" max="11" width="14.140625" bestFit="1" customWidth="1"/>
    <col min="12" max="12" width="15.140625" bestFit="1" customWidth="1"/>
    <col min="13" max="13" width="5.140625" customWidth="1"/>
    <col min="14" max="19" width="6.5703125" customWidth="1"/>
  </cols>
  <sheetData>
    <row r="2" spans="2:19" ht="31.9" customHeight="1" x14ac:dyDescent="0.25">
      <c r="B2" s="31" t="s">
        <v>183</v>
      </c>
      <c r="C2" s="1"/>
      <c r="D2" s="1"/>
      <c r="E2" s="1"/>
      <c r="F2" s="1"/>
      <c r="G2" s="1"/>
      <c r="H2" s="1"/>
      <c r="I2" s="1"/>
      <c r="J2" s="35" t="s">
        <v>0</v>
      </c>
      <c r="K2" s="35"/>
      <c r="L2" s="35"/>
    </row>
    <row r="3" spans="2:19" ht="45" x14ac:dyDescent="0.25">
      <c r="B3" s="2" t="s">
        <v>171</v>
      </c>
      <c r="C3" s="3" t="s">
        <v>172</v>
      </c>
      <c r="D3" s="2" t="s">
        <v>173</v>
      </c>
      <c r="E3" s="3" t="s">
        <v>1</v>
      </c>
      <c r="F3" s="3" t="s">
        <v>180</v>
      </c>
      <c r="G3" s="2" t="s">
        <v>179</v>
      </c>
      <c r="H3" s="2" t="s">
        <v>178</v>
      </c>
      <c r="I3" s="2" t="s">
        <v>177</v>
      </c>
      <c r="J3" s="2" t="s">
        <v>2</v>
      </c>
      <c r="K3" s="2" t="s">
        <v>3</v>
      </c>
      <c r="L3" s="4" t="s">
        <v>4</v>
      </c>
      <c r="N3" s="36" t="s">
        <v>176</v>
      </c>
      <c r="O3" s="37"/>
      <c r="P3" s="37"/>
      <c r="Q3" s="37"/>
      <c r="R3" s="37"/>
      <c r="S3" s="37"/>
    </row>
    <row r="4" spans="2:19" x14ac:dyDescent="0.25">
      <c r="B4" s="38" t="s">
        <v>5</v>
      </c>
      <c r="C4" s="39" t="s">
        <v>6</v>
      </c>
      <c r="D4" s="5" t="s">
        <v>7</v>
      </c>
      <c r="E4" s="6" t="s">
        <v>8</v>
      </c>
      <c r="F4" s="7" t="s">
        <v>9</v>
      </c>
      <c r="G4" s="8" t="s">
        <v>10</v>
      </c>
      <c r="H4" s="9" t="s">
        <v>10</v>
      </c>
      <c r="I4" s="10" t="s">
        <v>11</v>
      </c>
      <c r="J4" s="11"/>
      <c r="K4" s="11"/>
      <c r="L4" s="11"/>
      <c r="N4" s="40" t="s">
        <v>12</v>
      </c>
      <c r="O4" s="41" t="s">
        <v>13</v>
      </c>
      <c r="P4" s="42" t="s">
        <v>14</v>
      </c>
      <c r="Q4" s="43" t="s">
        <v>15</v>
      </c>
      <c r="R4" s="44" t="s">
        <v>16</v>
      </c>
      <c r="S4" s="37" t="s">
        <v>11</v>
      </c>
    </row>
    <row r="5" spans="2:19" x14ac:dyDescent="0.25">
      <c r="B5" s="38"/>
      <c r="C5" s="39"/>
      <c r="D5" s="45" t="s">
        <v>17</v>
      </c>
      <c r="E5" s="6" t="s">
        <v>18</v>
      </c>
      <c r="F5" s="7" t="s">
        <v>19</v>
      </c>
      <c r="G5" s="8" t="s">
        <v>20</v>
      </c>
      <c r="H5" s="9" t="s">
        <v>10</v>
      </c>
      <c r="I5" s="10" t="s">
        <v>21</v>
      </c>
      <c r="J5" s="11"/>
      <c r="K5" s="11"/>
      <c r="L5" s="11"/>
      <c r="N5" s="40"/>
      <c r="O5" s="41"/>
      <c r="P5" s="42"/>
      <c r="Q5" s="43"/>
      <c r="R5" s="44"/>
      <c r="S5" s="37"/>
    </row>
    <row r="6" spans="2:19" x14ac:dyDescent="0.25">
      <c r="B6" s="38"/>
      <c r="C6" s="39"/>
      <c r="D6" s="46"/>
      <c r="E6" s="6" t="s">
        <v>22</v>
      </c>
      <c r="F6" s="7" t="s">
        <v>23</v>
      </c>
      <c r="G6" s="8" t="s">
        <v>24</v>
      </c>
      <c r="H6" s="9" t="s">
        <v>10</v>
      </c>
      <c r="I6" s="10" t="s">
        <v>21</v>
      </c>
      <c r="J6" s="11"/>
      <c r="K6" s="11"/>
      <c r="L6" s="11"/>
      <c r="N6" s="40"/>
      <c r="O6" s="41"/>
      <c r="P6" s="42"/>
      <c r="Q6" s="43"/>
      <c r="R6" s="44"/>
      <c r="S6" s="37"/>
    </row>
    <row r="7" spans="2:19" x14ac:dyDescent="0.25">
      <c r="B7" s="38"/>
      <c r="C7" s="39"/>
      <c r="D7" s="47" t="s">
        <v>25</v>
      </c>
      <c r="E7" s="6" t="s">
        <v>26</v>
      </c>
      <c r="F7" s="7" t="s">
        <v>27</v>
      </c>
      <c r="G7" s="8" t="s">
        <v>28</v>
      </c>
      <c r="H7" s="9" t="s">
        <v>10</v>
      </c>
      <c r="I7" s="10" t="s">
        <v>21</v>
      </c>
      <c r="J7" s="11"/>
      <c r="K7" s="11"/>
      <c r="L7" s="11"/>
      <c r="N7" s="40"/>
      <c r="O7" s="41"/>
      <c r="P7" s="42"/>
      <c r="Q7" s="43"/>
      <c r="R7" s="44"/>
      <c r="S7" s="37"/>
    </row>
    <row r="8" spans="2:19" x14ac:dyDescent="0.25">
      <c r="B8" s="38"/>
      <c r="C8" s="39"/>
      <c r="D8" s="48"/>
      <c r="E8" s="6" t="s">
        <v>29</v>
      </c>
      <c r="F8" s="7" t="s">
        <v>30</v>
      </c>
      <c r="G8" s="8" t="s">
        <v>31</v>
      </c>
      <c r="H8" s="9" t="s">
        <v>10</v>
      </c>
      <c r="I8" s="10" t="s">
        <v>21</v>
      </c>
      <c r="J8" s="11"/>
      <c r="K8" s="11"/>
      <c r="L8" s="11"/>
      <c r="N8" s="40"/>
      <c r="O8" s="41"/>
      <c r="P8" s="42"/>
      <c r="Q8" s="43"/>
      <c r="R8" s="44"/>
      <c r="S8" s="37"/>
    </row>
    <row r="9" spans="2:19" x14ac:dyDescent="0.25">
      <c r="B9" s="38"/>
      <c r="C9" s="49" t="s">
        <v>32</v>
      </c>
      <c r="D9" s="50" t="s">
        <v>7</v>
      </c>
      <c r="E9" s="6" t="s">
        <v>8</v>
      </c>
      <c r="F9" s="7" t="s">
        <v>9</v>
      </c>
      <c r="G9" s="8" t="s">
        <v>10</v>
      </c>
      <c r="H9" s="9" t="s">
        <v>10</v>
      </c>
      <c r="I9" s="10" t="s">
        <v>11</v>
      </c>
      <c r="J9" s="11"/>
      <c r="K9" s="11"/>
      <c r="L9" s="11"/>
      <c r="N9" s="53" t="s">
        <v>33</v>
      </c>
      <c r="O9" s="67" t="s">
        <v>34</v>
      </c>
      <c r="P9" s="54" t="s">
        <v>35</v>
      </c>
      <c r="Q9" s="57" t="s">
        <v>36</v>
      </c>
      <c r="R9" s="60" t="s">
        <v>37</v>
      </c>
      <c r="S9" s="63" t="s">
        <v>11</v>
      </c>
    </row>
    <row r="10" spans="2:19" x14ac:dyDescent="0.25">
      <c r="B10" s="38"/>
      <c r="C10" s="49"/>
      <c r="D10" s="51"/>
      <c r="E10" s="6" t="s">
        <v>38</v>
      </c>
      <c r="F10" s="7" t="s">
        <v>39</v>
      </c>
      <c r="G10" s="8" t="s">
        <v>40</v>
      </c>
      <c r="H10" s="9" t="s">
        <v>41</v>
      </c>
      <c r="I10" s="10" t="s">
        <v>21</v>
      </c>
      <c r="J10" s="11"/>
      <c r="K10" s="11"/>
      <c r="L10" s="11"/>
      <c r="N10" s="40"/>
      <c r="O10" s="68"/>
      <c r="P10" s="55"/>
      <c r="Q10" s="58"/>
      <c r="R10" s="61"/>
      <c r="S10" s="64"/>
    </row>
    <row r="11" spans="2:19" x14ac:dyDescent="0.25">
      <c r="B11" s="38"/>
      <c r="C11" s="49"/>
      <c r="D11" s="52"/>
      <c r="E11" s="6" t="s">
        <v>42</v>
      </c>
      <c r="F11" s="7" t="s">
        <v>43</v>
      </c>
      <c r="G11" s="12" t="s">
        <v>44</v>
      </c>
      <c r="H11" s="9" t="s">
        <v>45</v>
      </c>
      <c r="I11" s="10" t="s">
        <v>21</v>
      </c>
      <c r="J11" s="11"/>
      <c r="K11" s="11"/>
      <c r="L11" s="11"/>
      <c r="N11" s="40"/>
      <c r="O11" s="68"/>
      <c r="P11" s="55"/>
      <c r="Q11" s="58"/>
      <c r="R11" s="61"/>
      <c r="S11" s="64"/>
    </row>
    <row r="12" spans="2:19" x14ac:dyDescent="0.25">
      <c r="B12" s="38"/>
      <c r="C12" s="49"/>
      <c r="D12" s="45" t="s">
        <v>17</v>
      </c>
      <c r="E12" s="6" t="s">
        <v>18</v>
      </c>
      <c r="F12" s="7" t="s">
        <v>19</v>
      </c>
      <c r="G12" s="8" t="s">
        <v>20</v>
      </c>
      <c r="H12" s="9" t="s">
        <v>10</v>
      </c>
      <c r="I12" s="10" t="s">
        <v>21</v>
      </c>
      <c r="J12" s="11"/>
      <c r="K12" s="11"/>
      <c r="L12" s="11"/>
      <c r="N12" s="40"/>
      <c r="O12" s="68"/>
      <c r="P12" s="55"/>
      <c r="Q12" s="58"/>
      <c r="R12" s="61"/>
      <c r="S12" s="64"/>
    </row>
    <row r="13" spans="2:19" x14ac:dyDescent="0.25">
      <c r="B13" s="38"/>
      <c r="C13" s="49"/>
      <c r="D13" s="46"/>
      <c r="E13" s="6" t="s">
        <v>22</v>
      </c>
      <c r="F13" s="7" t="s">
        <v>23</v>
      </c>
      <c r="G13" s="8" t="s">
        <v>24</v>
      </c>
      <c r="H13" s="9" t="s">
        <v>10</v>
      </c>
      <c r="I13" s="10" t="s">
        <v>21</v>
      </c>
      <c r="J13" s="11"/>
      <c r="K13" s="11"/>
      <c r="L13" s="11"/>
      <c r="N13" s="40"/>
      <c r="O13" s="68"/>
      <c r="P13" s="55"/>
      <c r="Q13" s="58"/>
      <c r="R13" s="61"/>
      <c r="S13" s="64"/>
    </row>
    <row r="14" spans="2:19" x14ac:dyDescent="0.25">
      <c r="B14" s="38"/>
      <c r="C14" s="49"/>
      <c r="D14" s="47" t="s">
        <v>25</v>
      </c>
      <c r="E14" s="6" t="s">
        <v>26</v>
      </c>
      <c r="F14" s="7" t="s">
        <v>46</v>
      </c>
      <c r="G14" s="8" t="s">
        <v>28</v>
      </c>
      <c r="H14" s="9" t="s">
        <v>10</v>
      </c>
      <c r="I14" s="10" t="s">
        <v>21</v>
      </c>
      <c r="J14" s="11"/>
      <c r="K14" s="11"/>
      <c r="L14" s="11"/>
      <c r="N14" s="40"/>
      <c r="O14" s="68"/>
      <c r="P14" s="55"/>
      <c r="Q14" s="58"/>
      <c r="R14" s="61"/>
      <c r="S14" s="64"/>
    </row>
    <row r="15" spans="2:19" x14ac:dyDescent="0.25">
      <c r="B15" s="38"/>
      <c r="C15" s="49"/>
      <c r="D15" s="66"/>
      <c r="E15" s="6" t="s">
        <v>29</v>
      </c>
      <c r="F15" s="7" t="s">
        <v>30</v>
      </c>
      <c r="G15" s="8" t="s">
        <v>31</v>
      </c>
      <c r="H15" s="9" t="s">
        <v>10</v>
      </c>
      <c r="I15" s="10" t="s">
        <v>21</v>
      </c>
      <c r="J15" s="11"/>
      <c r="K15" s="11"/>
      <c r="L15" s="11"/>
      <c r="N15" s="40"/>
      <c r="O15" s="68"/>
      <c r="P15" s="55"/>
      <c r="Q15" s="58"/>
      <c r="R15" s="61"/>
      <c r="S15" s="64"/>
    </row>
    <row r="16" spans="2:19" x14ac:dyDescent="0.25">
      <c r="B16" s="38"/>
      <c r="C16" s="49"/>
      <c r="D16" s="66"/>
      <c r="E16" s="6" t="s">
        <v>47</v>
      </c>
      <c r="F16" s="7" t="s">
        <v>48</v>
      </c>
      <c r="G16" s="8" t="s">
        <v>10</v>
      </c>
      <c r="H16" s="9" t="s">
        <v>49</v>
      </c>
      <c r="I16" s="10" t="s">
        <v>21</v>
      </c>
      <c r="J16" s="11"/>
      <c r="K16" s="11"/>
      <c r="L16" s="11"/>
      <c r="N16" s="40"/>
      <c r="O16" s="68"/>
      <c r="P16" s="55"/>
      <c r="Q16" s="58"/>
      <c r="R16" s="61"/>
      <c r="S16" s="64"/>
    </row>
    <row r="17" spans="2:19" x14ac:dyDescent="0.25">
      <c r="B17" s="38"/>
      <c r="C17" s="49"/>
      <c r="D17" s="66"/>
      <c r="E17" s="6" t="s">
        <v>50</v>
      </c>
      <c r="F17" s="7" t="s">
        <v>51</v>
      </c>
      <c r="G17" s="8" t="s">
        <v>52</v>
      </c>
      <c r="H17" s="9" t="s">
        <v>10</v>
      </c>
      <c r="I17" s="10" t="s">
        <v>21</v>
      </c>
      <c r="J17" s="11"/>
      <c r="K17" s="11"/>
      <c r="L17" s="11"/>
      <c r="N17" s="40"/>
      <c r="O17" s="68"/>
      <c r="P17" s="55"/>
      <c r="Q17" s="58"/>
      <c r="R17" s="61"/>
      <c r="S17" s="64"/>
    </row>
    <row r="18" spans="2:19" x14ac:dyDescent="0.25">
      <c r="B18" s="38"/>
      <c r="C18" s="49"/>
      <c r="D18" s="66"/>
      <c r="E18" s="6" t="s">
        <v>53</v>
      </c>
      <c r="F18" s="7" t="s">
        <v>54</v>
      </c>
      <c r="G18" s="8" t="s">
        <v>55</v>
      </c>
      <c r="H18" s="9" t="s">
        <v>10</v>
      </c>
      <c r="I18" s="10" t="s">
        <v>21</v>
      </c>
      <c r="J18" s="11"/>
      <c r="K18" s="11"/>
      <c r="L18" s="11"/>
      <c r="N18" s="40"/>
      <c r="O18" s="68"/>
      <c r="P18" s="55"/>
      <c r="Q18" s="58"/>
      <c r="R18" s="61"/>
      <c r="S18" s="64"/>
    </row>
    <row r="19" spans="2:19" x14ac:dyDescent="0.25">
      <c r="B19" s="38"/>
      <c r="C19" s="49"/>
      <c r="D19" s="48"/>
      <c r="E19" s="6" t="s">
        <v>56</v>
      </c>
      <c r="F19" s="7" t="s">
        <v>57</v>
      </c>
      <c r="G19" s="8" t="s">
        <v>58</v>
      </c>
      <c r="H19" s="9" t="s">
        <v>10</v>
      </c>
      <c r="I19" s="10" t="s">
        <v>21</v>
      </c>
      <c r="J19" s="11"/>
      <c r="K19" s="11"/>
      <c r="L19" s="11"/>
      <c r="N19" s="40"/>
      <c r="O19" s="69"/>
      <c r="P19" s="56"/>
      <c r="Q19" s="59"/>
      <c r="R19" s="62"/>
      <c r="S19" s="65"/>
    </row>
    <row r="20" spans="2:19" x14ac:dyDescent="0.25">
      <c r="B20" s="38"/>
      <c r="C20" s="71" t="s">
        <v>59</v>
      </c>
      <c r="D20" s="50" t="s">
        <v>7</v>
      </c>
      <c r="E20" s="6" t="s">
        <v>8</v>
      </c>
      <c r="F20" s="7" t="s">
        <v>9</v>
      </c>
      <c r="G20" s="8" t="s">
        <v>10</v>
      </c>
      <c r="H20" s="9" t="s">
        <v>10</v>
      </c>
      <c r="I20" s="10" t="s">
        <v>11</v>
      </c>
      <c r="J20" s="11"/>
      <c r="K20" s="11"/>
      <c r="L20" s="11"/>
      <c r="N20" s="40" t="s">
        <v>60</v>
      </c>
      <c r="O20" s="41" t="s">
        <v>35</v>
      </c>
      <c r="P20" s="42" t="s">
        <v>36</v>
      </c>
      <c r="Q20" s="43" t="s">
        <v>37</v>
      </c>
      <c r="R20" s="44" t="s">
        <v>61</v>
      </c>
      <c r="S20" s="37" t="s">
        <v>11</v>
      </c>
    </row>
    <row r="21" spans="2:19" x14ac:dyDescent="0.25">
      <c r="B21" s="38"/>
      <c r="C21" s="71"/>
      <c r="D21" s="51"/>
      <c r="E21" s="6" t="s">
        <v>38</v>
      </c>
      <c r="F21" s="7" t="s">
        <v>39</v>
      </c>
      <c r="G21" s="8" t="s">
        <v>40</v>
      </c>
      <c r="H21" s="9" t="s">
        <v>41</v>
      </c>
      <c r="I21" s="10" t="s">
        <v>21</v>
      </c>
      <c r="J21" s="11"/>
      <c r="K21" s="11"/>
      <c r="L21" s="11"/>
      <c r="N21" s="40"/>
      <c r="O21" s="41"/>
      <c r="P21" s="42"/>
      <c r="Q21" s="43"/>
      <c r="R21" s="44"/>
      <c r="S21" s="37"/>
    </row>
    <row r="22" spans="2:19" x14ac:dyDescent="0.25">
      <c r="B22" s="38"/>
      <c r="C22" s="71"/>
      <c r="D22" s="52"/>
      <c r="E22" s="6" t="s">
        <v>42</v>
      </c>
      <c r="F22" s="7" t="s">
        <v>43</v>
      </c>
      <c r="G22" s="12" t="s">
        <v>44</v>
      </c>
      <c r="H22" s="9" t="s">
        <v>45</v>
      </c>
      <c r="I22" s="10" t="s">
        <v>21</v>
      </c>
      <c r="J22" s="11"/>
      <c r="K22" s="11"/>
      <c r="L22" s="11"/>
      <c r="N22" s="40"/>
      <c r="O22" s="41"/>
      <c r="P22" s="42"/>
      <c r="Q22" s="43"/>
      <c r="R22" s="44"/>
      <c r="S22" s="37"/>
    </row>
    <row r="23" spans="2:19" x14ac:dyDescent="0.25">
      <c r="B23" s="38"/>
      <c r="C23" s="71"/>
      <c r="D23" s="45" t="s">
        <v>17</v>
      </c>
      <c r="E23" s="6" t="s">
        <v>18</v>
      </c>
      <c r="F23" s="7" t="s">
        <v>19</v>
      </c>
      <c r="G23" s="8" t="s">
        <v>20</v>
      </c>
      <c r="H23" s="9" t="s">
        <v>10</v>
      </c>
      <c r="I23" s="10" t="s">
        <v>21</v>
      </c>
      <c r="J23" s="11"/>
      <c r="K23" s="11"/>
      <c r="L23" s="11"/>
      <c r="N23" s="40"/>
      <c r="O23" s="41"/>
      <c r="P23" s="42"/>
      <c r="Q23" s="43"/>
      <c r="R23" s="44"/>
      <c r="S23" s="37"/>
    </row>
    <row r="24" spans="2:19" x14ac:dyDescent="0.25">
      <c r="B24" s="38"/>
      <c r="C24" s="71"/>
      <c r="D24" s="46"/>
      <c r="E24" s="6" t="s">
        <v>22</v>
      </c>
      <c r="F24" s="7" t="s">
        <v>23</v>
      </c>
      <c r="G24" s="8" t="s">
        <v>24</v>
      </c>
      <c r="H24" s="9" t="s">
        <v>10</v>
      </c>
      <c r="I24" s="10" t="s">
        <v>21</v>
      </c>
      <c r="J24" s="11"/>
      <c r="K24" s="11"/>
      <c r="L24" s="11"/>
      <c r="N24" s="40"/>
      <c r="O24" s="41"/>
      <c r="P24" s="42"/>
      <c r="Q24" s="43"/>
      <c r="R24" s="44"/>
      <c r="S24" s="37"/>
    </row>
    <row r="25" spans="2:19" x14ac:dyDescent="0.25">
      <c r="B25" s="38"/>
      <c r="C25" s="71"/>
      <c r="D25" s="47" t="s">
        <v>25</v>
      </c>
      <c r="E25" s="6" t="s">
        <v>26</v>
      </c>
      <c r="F25" s="7" t="s">
        <v>46</v>
      </c>
      <c r="G25" s="8" t="s">
        <v>28</v>
      </c>
      <c r="H25" s="9" t="s">
        <v>10</v>
      </c>
      <c r="I25" s="10" t="s">
        <v>21</v>
      </c>
      <c r="J25" s="11"/>
      <c r="K25" s="11"/>
      <c r="L25" s="11"/>
      <c r="N25" s="40"/>
      <c r="O25" s="41"/>
      <c r="P25" s="42"/>
      <c r="Q25" s="43"/>
      <c r="R25" s="44"/>
      <c r="S25" s="37"/>
    </row>
    <row r="26" spans="2:19" x14ac:dyDescent="0.25">
      <c r="B26" s="38"/>
      <c r="C26" s="71"/>
      <c r="D26" s="66"/>
      <c r="E26" s="6" t="s">
        <v>29</v>
      </c>
      <c r="F26" s="7" t="s">
        <v>30</v>
      </c>
      <c r="G26" s="8" t="s">
        <v>31</v>
      </c>
      <c r="H26" s="9" t="s">
        <v>10</v>
      </c>
      <c r="I26" s="10" t="s">
        <v>21</v>
      </c>
      <c r="J26" s="11"/>
      <c r="K26" s="11"/>
      <c r="L26" s="11"/>
      <c r="N26" s="40"/>
      <c r="O26" s="41"/>
      <c r="P26" s="42"/>
      <c r="Q26" s="43"/>
      <c r="R26" s="44"/>
      <c r="S26" s="37"/>
    </row>
    <row r="27" spans="2:19" x14ac:dyDescent="0.25">
      <c r="B27" s="38"/>
      <c r="C27" s="71"/>
      <c r="D27" s="66"/>
      <c r="E27" s="6" t="s">
        <v>62</v>
      </c>
      <c r="F27" s="7" t="s">
        <v>63</v>
      </c>
      <c r="G27" s="8" t="s">
        <v>10</v>
      </c>
      <c r="H27" s="9" t="s">
        <v>64</v>
      </c>
      <c r="I27" s="10" t="s">
        <v>21</v>
      </c>
      <c r="J27" s="11"/>
      <c r="K27" s="11"/>
      <c r="L27" s="11"/>
      <c r="N27" s="40"/>
      <c r="O27" s="41"/>
      <c r="P27" s="42"/>
      <c r="Q27" s="43"/>
      <c r="R27" s="44"/>
      <c r="S27" s="37"/>
    </row>
    <row r="28" spans="2:19" x14ac:dyDescent="0.25">
      <c r="B28" s="38"/>
      <c r="C28" s="71"/>
      <c r="D28" s="66"/>
      <c r="E28" s="6" t="s">
        <v>50</v>
      </c>
      <c r="F28" s="7" t="s">
        <v>51</v>
      </c>
      <c r="G28" s="8" t="s">
        <v>52</v>
      </c>
      <c r="H28" s="9" t="s">
        <v>10</v>
      </c>
      <c r="I28" s="10" t="s">
        <v>21</v>
      </c>
      <c r="J28" s="11"/>
      <c r="K28" s="11"/>
      <c r="L28" s="11"/>
      <c r="N28" s="40"/>
      <c r="O28" s="41"/>
      <c r="P28" s="42"/>
      <c r="Q28" s="43"/>
      <c r="R28" s="44"/>
      <c r="S28" s="37"/>
    </row>
    <row r="29" spans="2:19" x14ac:dyDescent="0.25">
      <c r="B29" s="38"/>
      <c r="C29" s="71"/>
      <c r="D29" s="66"/>
      <c r="E29" s="6" t="s">
        <v>65</v>
      </c>
      <c r="F29" s="7" t="s">
        <v>66</v>
      </c>
      <c r="G29" s="8" t="s">
        <v>10</v>
      </c>
      <c r="H29" s="9" t="s">
        <v>67</v>
      </c>
      <c r="I29" s="10" t="s">
        <v>21</v>
      </c>
      <c r="J29" s="11"/>
      <c r="K29" s="11"/>
      <c r="L29" s="11"/>
      <c r="N29" s="40"/>
      <c r="O29" s="41"/>
      <c r="P29" s="42"/>
      <c r="Q29" s="43"/>
      <c r="R29" s="44"/>
      <c r="S29" s="37"/>
    </row>
    <row r="30" spans="2:19" x14ac:dyDescent="0.25">
      <c r="B30" s="38"/>
      <c r="C30" s="71"/>
      <c r="D30" s="66"/>
      <c r="E30" s="6" t="s">
        <v>174</v>
      </c>
      <c r="F30" s="7" t="s">
        <v>175</v>
      </c>
      <c r="G30" s="8" t="s">
        <v>68</v>
      </c>
      <c r="H30" s="9" t="s">
        <v>10</v>
      </c>
      <c r="I30" s="10" t="s">
        <v>21</v>
      </c>
      <c r="J30" s="11"/>
      <c r="K30" s="11"/>
      <c r="L30" s="11"/>
      <c r="N30" s="40"/>
      <c r="O30" s="41"/>
      <c r="P30" s="42"/>
      <c r="Q30" s="43"/>
      <c r="R30" s="44"/>
      <c r="S30" s="37"/>
    </row>
    <row r="31" spans="2:19" x14ac:dyDescent="0.25">
      <c r="B31" s="38"/>
      <c r="C31" s="71"/>
      <c r="D31" s="48"/>
      <c r="E31" s="6" t="s">
        <v>69</v>
      </c>
      <c r="F31" s="7" t="s">
        <v>70</v>
      </c>
      <c r="G31" s="8" t="s">
        <v>71</v>
      </c>
      <c r="H31" s="9" t="s">
        <v>10</v>
      </c>
      <c r="I31" s="10" t="s">
        <v>21</v>
      </c>
      <c r="J31" s="11"/>
      <c r="K31" s="11"/>
      <c r="L31" s="11"/>
      <c r="N31" s="40"/>
      <c r="O31" s="41"/>
      <c r="P31" s="42"/>
      <c r="Q31" s="43"/>
      <c r="R31" s="44"/>
      <c r="S31" s="37"/>
    </row>
    <row r="32" spans="2:19" x14ac:dyDescent="0.25">
      <c r="B32" s="38"/>
      <c r="C32" s="70" t="s">
        <v>182</v>
      </c>
      <c r="D32" s="50" t="s">
        <v>7</v>
      </c>
      <c r="E32" s="6" t="s">
        <v>8</v>
      </c>
      <c r="F32" s="7" t="s">
        <v>9</v>
      </c>
      <c r="G32" s="8" t="s">
        <v>10</v>
      </c>
      <c r="H32" s="9" t="s">
        <v>10</v>
      </c>
      <c r="I32" s="10" t="s">
        <v>11</v>
      </c>
      <c r="J32" s="11"/>
      <c r="K32" s="11"/>
      <c r="L32" s="11"/>
      <c r="N32" s="40" t="s">
        <v>60</v>
      </c>
      <c r="O32" s="41" t="s">
        <v>35</v>
      </c>
      <c r="P32" s="42" t="s">
        <v>36</v>
      </c>
      <c r="Q32" s="43" t="s">
        <v>37</v>
      </c>
      <c r="R32" s="44" t="s">
        <v>61</v>
      </c>
      <c r="S32" s="37" t="s">
        <v>11</v>
      </c>
    </row>
    <row r="33" spans="2:19" x14ac:dyDescent="0.25">
      <c r="B33" s="38"/>
      <c r="C33" s="70"/>
      <c r="D33" s="51"/>
      <c r="E33" s="6" t="s">
        <v>38</v>
      </c>
      <c r="F33" s="7" t="s">
        <v>39</v>
      </c>
      <c r="G33" s="8" t="s">
        <v>40</v>
      </c>
      <c r="H33" s="9" t="s">
        <v>41</v>
      </c>
      <c r="I33" s="10" t="s">
        <v>21</v>
      </c>
      <c r="J33" s="11"/>
      <c r="K33" s="11"/>
      <c r="L33" s="11"/>
      <c r="N33" s="40"/>
      <c r="O33" s="41"/>
      <c r="P33" s="42"/>
      <c r="Q33" s="43"/>
      <c r="R33" s="44"/>
      <c r="S33" s="37"/>
    </row>
    <row r="34" spans="2:19" x14ac:dyDescent="0.25">
      <c r="B34" s="38"/>
      <c r="C34" s="70"/>
      <c r="D34" s="52"/>
      <c r="E34" s="6" t="s">
        <v>42</v>
      </c>
      <c r="F34" s="7" t="s">
        <v>43</v>
      </c>
      <c r="G34" s="12" t="s">
        <v>44</v>
      </c>
      <c r="H34" s="9" t="s">
        <v>45</v>
      </c>
      <c r="I34" s="10" t="s">
        <v>21</v>
      </c>
      <c r="J34" s="11"/>
      <c r="K34" s="11"/>
      <c r="L34" s="11"/>
      <c r="N34" s="40"/>
      <c r="O34" s="41"/>
      <c r="P34" s="42"/>
      <c r="Q34" s="43"/>
      <c r="R34" s="44"/>
      <c r="S34" s="37"/>
    </row>
    <row r="35" spans="2:19" x14ac:dyDescent="0.25">
      <c r="B35" s="38"/>
      <c r="C35" s="70"/>
      <c r="D35" s="45" t="s">
        <v>17</v>
      </c>
      <c r="E35" s="6" t="s">
        <v>18</v>
      </c>
      <c r="F35" s="7" t="s">
        <v>19</v>
      </c>
      <c r="G35" s="8" t="s">
        <v>20</v>
      </c>
      <c r="H35" s="9" t="s">
        <v>10</v>
      </c>
      <c r="I35" s="10" t="s">
        <v>21</v>
      </c>
      <c r="J35" s="11"/>
      <c r="K35" s="11"/>
      <c r="L35" s="11"/>
      <c r="N35" s="40"/>
      <c r="O35" s="41"/>
      <c r="P35" s="42"/>
      <c r="Q35" s="43"/>
      <c r="R35" s="44"/>
      <c r="S35" s="37"/>
    </row>
    <row r="36" spans="2:19" x14ac:dyDescent="0.25">
      <c r="B36" s="38"/>
      <c r="C36" s="70"/>
      <c r="D36" s="46"/>
      <c r="E36" s="6" t="s">
        <v>22</v>
      </c>
      <c r="F36" s="7" t="s">
        <v>23</v>
      </c>
      <c r="G36" s="8" t="s">
        <v>24</v>
      </c>
      <c r="H36" s="9" t="s">
        <v>10</v>
      </c>
      <c r="I36" s="10" t="s">
        <v>21</v>
      </c>
      <c r="J36" s="11"/>
      <c r="K36" s="11"/>
      <c r="L36" s="11"/>
      <c r="N36" s="40"/>
      <c r="O36" s="41"/>
      <c r="P36" s="42"/>
      <c r="Q36" s="43"/>
      <c r="R36" s="44"/>
      <c r="S36" s="37"/>
    </row>
    <row r="37" spans="2:19" x14ac:dyDescent="0.25">
      <c r="B37" s="38"/>
      <c r="C37" s="70"/>
      <c r="D37" s="47" t="s">
        <v>25</v>
      </c>
      <c r="E37" s="6" t="s">
        <v>26</v>
      </c>
      <c r="F37" s="7" t="s">
        <v>27</v>
      </c>
      <c r="G37" s="8" t="s">
        <v>28</v>
      </c>
      <c r="H37" s="9" t="s">
        <v>10</v>
      </c>
      <c r="I37" s="10" t="s">
        <v>21</v>
      </c>
      <c r="J37" s="11"/>
      <c r="K37" s="11"/>
      <c r="L37" s="11"/>
      <c r="N37" s="40"/>
      <c r="O37" s="41"/>
      <c r="P37" s="42"/>
      <c r="Q37" s="43"/>
      <c r="R37" s="44"/>
      <c r="S37" s="37"/>
    </row>
    <row r="38" spans="2:19" x14ac:dyDescent="0.25">
      <c r="B38" s="38"/>
      <c r="C38" s="70"/>
      <c r="D38" s="66"/>
      <c r="E38" s="6" t="s">
        <v>29</v>
      </c>
      <c r="F38" s="7" t="s">
        <v>30</v>
      </c>
      <c r="G38" s="8" t="s">
        <v>31</v>
      </c>
      <c r="H38" s="9" t="s">
        <v>10</v>
      </c>
      <c r="I38" s="10" t="s">
        <v>21</v>
      </c>
      <c r="J38" s="11"/>
      <c r="K38" s="11"/>
      <c r="L38" s="11"/>
      <c r="N38" s="40"/>
      <c r="O38" s="41"/>
      <c r="P38" s="42"/>
      <c r="Q38" s="43"/>
      <c r="R38" s="44"/>
      <c r="S38" s="37"/>
    </row>
    <row r="39" spans="2:19" x14ac:dyDescent="0.25">
      <c r="B39" s="38"/>
      <c r="C39" s="70"/>
      <c r="D39" s="66"/>
      <c r="E39" s="6" t="s">
        <v>62</v>
      </c>
      <c r="F39" s="7" t="s">
        <v>63</v>
      </c>
      <c r="G39" s="8" t="s">
        <v>10</v>
      </c>
      <c r="H39" s="9" t="s">
        <v>64</v>
      </c>
      <c r="I39" s="10" t="s">
        <v>21</v>
      </c>
      <c r="J39" s="11"/>
      <c r="K39" s="11"/>
      <c r="L39" s="11"/>
      <c r="N39" s="40"/>
      <c r="O39" s="41"/>
      <c r="P39" s="42"/>
      <c r="Q39" s="43"/>
      <c r="R39" s="44"/>
      <c r="S39" s="37"/>
    </row>
    <row r="40" spans="2:19" x14ac:dyDescent="0.25">
      <c r="B40" s="38"/>
      <c r="C40" s="70"/>
      <c r="D40" s="66"/>
      <c r="E40" s="6" t="s">
        <v>50</v>
      </c>
      <c r="F40" s="7" t="s">
        <v>51</v>
      </c>
      <c r="G40" s="8" t="s">
        <v>52</v>
      </c>
      <c r="H40" s="9" t="s">
        <v>10</v>
      </c>
      <c r="I40" s="10" t="s">
        <v>21</v>
      </c>
      <c r="J40" s="11"/>
      <c r="K40" s="11"/>
      <c r="L40" s="11"/>
      <c r="N40" s="40"/>
      <c r="O40" s="41"/>
      <c r="P40" s="42"/>
      <c r="Q40" s="43"/>
      <c r="R40" s="44"/>
      <c r="S40" s="37"/>
    </row>
    <row r="41" spans="2:19" x14ac:dyDescent="0.25">
      <c r="B41" s="38"/>
      <c r="C41" s="70"/>
      <c r="D41" s="66"/>
      <c r="E41" s="6" t="s">
        <v>174</v>
      </c>
      <c r="F41" s="7" t="s">
        <v>175</v>
      </c>
      <c r="G41" s="8" t="s">
        <v>68</v>
      </c>
      <c r="H41" s="9" t="s">
        <v>10</v>
      </c>
      <c r="I41" s="10" t="s">
        <v>21</v>
      </c>
      <c r="J41" s="11"/>
      <c r="K41" s="11"/>
      <c r="L41" s="11"/>
      <c r="N41" s="40"/>
      <c r="O41" s="41"/>
      <c r="P41" s="42"/>
      <c r="Q41" s="43"/>
      <c r="R41" s="44"/>
      <c r="S41" s="37"/>
    </row>
    <row r="42" spans="2:19" x14ac:dyDescent="0.25">
      <c r="B42" s="38"/>
      <c r="C42" s="70"/>
      <c r="D42" s="66"/>
      <c r="E42" s="6" t="s">
        <v>69</v>
      </c>
      <c r="F42" s="7" t="s">
        <v>70</v>
      </c>
      <c r="G42" s="8" t="s">
        <v>71</v>
      </c>
      <c r="H42" s="9" t="s">
        <v>10</v>
      </c>
      <c r="I42" s="10" t="s">
        <v>21</v>
      </c>
      <c r="J42" s="11"/>
      <c r="K42" s="11"/>
      <c r="L42" s="11"/>
      <c r="N42" s="40"/>
      <c r="O42" s="41"/>
      <c r="P42" s="42"/>
      <c r="Q42" s="43"/>
      <c r="R42" s="44"/>
      <c r="S42" s="37"/>
    </row>
    <row r="43" spans="2:19" x14ac:dyDescent="0.25">
      <c r="B43" s="38"/>
      <c r="C43" s="70"/>
      <c r="D43" s="48"/>
      <c r="E43" s="6" t="s">
        <v>72</v>
      </c>
      <c r="F43" s="7" t="s">
        <v>73</v>
      </c>
      <c r="G43" s="8" t="s">
        <v>74</v>
      </c>
      <c r="H43" s="9" t="s">
        <v>75</v>
      </c>
      <c r="I43" s="10" t="s">
        <v>21</v>
      </c>
      <c r="J43" s="11"/>
      <c r="K43" s="11"/>
      <c r="L43" s="11"/>
      <c r="N43" s="40"/>
      <c r="O43" s="41"/>
      <c r="P43" s="42"/>
      <c r="Q43" s="43"/>
      <c r="R43" s="44"/>
      <c r="S43" s="37"/>
    </row>
    <row r="44" spans="2:19" x14ac:dyDescent="0.25">
      <c r="B44" s="72" t="s">
        <v>76</v>
      </c>
      <c r="C44" s="39" t="s">
        <v>77</v>
      </c>
      <c r="D44" s="5" t="s">
        <v>7</v>
      </c>
      <c r="E44" s="6" t="s">
        <v>8</v>
      </c>
      <c r="F44" s="13" t="s">
        <v>9</v>
      </c>
      <c r="G44" s="14" t="s">
        <v>10</v>
      </c>
      <c r="H44" s="15" t="s">
        <v>10</v>
      </c>
      <c r="I44" s="10" t="s">
        <v>11</v>
      </c>
      <c r="J44" s="11"/>
      <c r="K44" s="11"/>
      <c r="L44" s="11"/>
      <c r="N44" s="73" t="s">
        <v>78</v>
      </c>
      <c r="O44" s="74" t="s">
        <v>79</v>
      </c>
      <c r="P44" s="75" t="s">
        <v>80</v>
      </c>
      <c r="Q44" s="76" t="s">
        <v>10</v>
      </c>
      <c r="R44" s="77" t="s">
        <v>10</v>
      </c>
      <c r="S44" s="37" t="s">
        <v>11</v>
      </c>
    </row>
    <row r="45" spans="2:19" x14ac:dyDescent="0.25">
      <c r="B45" s="72"/>
      <c r="C45" s="39"/>
      <c r="D45" s="45" t="s">
        <v>17</v>
      </c>
      <c r="E45" s="6" t="s">
        <v>18</v>
      </c>
      <c r="F45" s="13" t="s">
        <v>19</v>
      </c>
      <c r="G45" s="14" t="s">
        <v>20</v>
      </c>
      <c r="H45" s="15" t="s">
        <v>10</v>
      </c>
      <c r="I45" s="10" t="s">
        <v>21</v>
      </c>
      <c r="J45" s="11"/>
      <c r="K45" s="11"/>
      <c r="L45" s="11"/>
      <c r="N45" s="73"/>
      <c r="O45" s="74"/>
      <c r="P45" s="75"/>
      <c r="Q45" s="76"/>
      <c r="R45" s="77"/>
      <c r="S45" s="37"/>
    </row>
    <row r="46" spans="2:19" x14ac:dyDescent="0.25">
      <c r="B46" s="72"/>
      <c r="C46" s="39"/>
      <c r="D46" s="46"/>
      <c r="E46" s="6" t="s">
        <v>22</v>
      </c>
      <c r="F46" s="13" t="s">
        <v>23</v>
      </c>
      <c r="G46" s="14" t="s">
        <v>24</v>
      </c>
      <c r="H46" s="15" t="s">
        <v>10</v>
      </c>
      <c r="I46" s="10" t="s">
        <v>21</v>
      </c>
      <c r="J46" s="11"/>
      <c r="K46" s="11"/>
      <c r="L46" s="11"/>
      <c r="N46" s="73"/>
      <c r="O46" s="74"/>
      <c r="P46" s="75"/>
      <c r="Q46" s="76"/>
      <c r="R46" s="77"/>
      <c r="S46" s="37"/>
    </row>
    <row r="47" spans="2:19" x14ac:dyDescent="0.25">
      <c r="B47" s="72"/>
      <c r="C47" s="49" t="s">
        <v>81</v>
      </c>
      <c r="D47" s="50" t="s">
        <v>7</v>
      </c>
      <c r="E47" s="6" t="s">
        <v>8</v>
      </c>
      <c r="F47" s="13" t="s">
        <v>9</v>
      </c>
      <c r="G47" s="14" t="s">
        <v>10</v>
      </c>
      <c r="H47" s="15" t="s">
        <v>10</v>
      </c>
      <c r="I47" s="10" t="s">
        <v>11</v>
      </c>
      <c r="J47" s="11"/>
      <c r="K47" s="11"/>
      <c r="L47" s="11"/>
      <c r="N47" s="78" t="s">
        <v>82</v>
      </c>
      <c r="O47" s="79" t="s">
        <v>83</v>
      </c>
      <c r="P47" s="75" t="s">
        <v>35</v>
      </c>
      <c r="Q47" s="76" t="s">
        <v>36</v>
      </c>
      <c r="R47" s="77" t="s">
        <v>37</v>
      </c>
      <c r="S47" s="37" t="s">
        <v>11</v>
      </c>
    </row>
    <row r="48" spans="2:19" x14ac:dyDescent="0.25">
      <c r="B48" s="72"/>
      <c r="C48" s="49"/>
      <c r="D48" s="51"/>
      <c r="E48" s="6" t="s">
        <v>190</v>
      </c>
      <c r="F48" s="13" t="s">
        <v>191</v>
      </c>
      <c r="G48" s="14" t="s">
        <v>192</v>
      </c>
      <c r="H48" s="15" t="s">
        <v>193</v>
      </c>
      <c r="I48" s="10" t="s">
        <v>21</v>
      </c>
      <c r="J48" s="11"/>
      <c r="K48" s="11"/>
      <c r="L48" s="11"/>
      <c r="N48" s="73"/>
      <c r="O48" s="74"/>
      <c r="P48" s="75"/>
      <c r="Q48" s="76"/>
      <c r="R48" s="77"/>
      <c r="S48" s="37"/>
    </row>
    <row r="49" spans="2:19" x14ac:dyDescent="0.25">
      <c r="B49" s="72"/>
      <c r="C49" s="49"/>
      <c r="D49" s="51"/>
      <c r="E49" s="6" t="s">
        <v>84</v>
      </c>
      <c r="F49" s="13" t="s">
        <v>85</v>
      </c>
      <c r="G49" s="14" t="s">
        <v>86</v>
      </c>
      <c r="H49" s="15" t="s">
        <v>10</v>
      </c>
      <c r="I49" s="10" t="s">
        <v>21</v>
      </c>
      <c r="J49" s="11"/>
      <c r="K49" s="11"/>
      <c r="L49" s="11"/>
      <c r="N49" s="73"/>
      <c r="O49" s="74"/>
      <c r="P49" s="75"/>
      <c r="Q49" s="76"/>
      <c r="R49" s="77"/>
      <c r="S49" s="37"/>
    </row>
    <row r="50" spans="2:19" x14ac:dyDescent="0.25">
      <c r="B50" s="72"/>
      <c r="C50" s="49"/>
      <c r="D50" s="51"/>
      <c r="E50" s="6" t="s">
        <v>87</v>
      </c>
      <c r="F50" s="13" t="s">
        <v>88</v>
      </c>
      <c r="G50" s="14" t="s">
        <v>89</v>
      </c>
      <c r="H50" s="15" t="s">
        <v>10</v>
      </c>
      <c r="I50" s="10" t="s">
        <v>21</v>
      </c>
      <c r="J50" s="11"/>
      <c r="K50" s="11"/>
      <c r="L50" s="11"/>
      <c r="N50" s="73"/>
      <c r="O50" s="74"/>
      <c r="P50" s="75"/>
      <c r="Q50" s="76"/>
      <c r="R50" s="77"/>
      <c r="S50" s="37"/>
    </row>
    <row r="51" spans="2:19" x14ac:dyDescent="0.25">
      <c r="B51" s="72"/>
      <c r="C51" s="49"/>
      <c r="D51" s="52"/>
      <c r="E51" s="6" t="s">
        <v>90</v>
      </c>
      <c r="F51" s="13" t="s">
        <v>91</v>
      </c>
      <c r="G51" s="14" t="s">
        <v>92</v>
      </c>
      <c r="H51" s="15" t="s">
        <v>10</v>
      </c>
      <c r="I51" s="10" t="s">
        <v>21</v>
      </c>
      <c r="J51" s="11"/>
      <c r="K51" s="11"/>
      <c r="L51" s="11"/>
      <c r="N51" s="73"/>
      <c r="O51" s="74"/>
      <c r="P51" s="75"/>
      <c r="Q51" s="76"/>
      <c r="R51" s="77"/>
      <c r="S51" s="37"/>
    </row>
    <row r="52" spans="2:19" x14ac:dyDescent="0.25">
      <c r="B52" s="72"/>
      <c r="C52" s="49"/>
      <c r="D52" s="45" t="s">
        <v>17</v>
      </c>
      <c r="E52" s="6" t="s">
        <v>18</v>
      </c>
      <c r="F52" s="13" t="s">
        <v>19</v>
      </c>
      <c r="G52" s="14" t="s">
        <v>20</v>
      </c>
      <c r="H52" s="15" t="s">
        <v>10</v>
      </c>
      <c r="I52" s="10" t="s">
        <v>21</v>
      </c>
      <c r="J52" s="11"/>
      <c r="K52" s="11"/>
      <c r="L52" s="11"/>
      <c r="N52" s="73"/>
      <c r="O52" s="74"/>
      <c r="P52" s="75"/>
      <c r="Q52" s="76"/>
      <c r="R52" s="77"/>
      <c r="S52" s="37"/>
    </row>
    <row r="53" spans="2:19" x14ac:dyDescent="0.25">
      <c r="B53" s="72"/>
      <c r="C53" s="49"/>
      <c r="D53" s="46"/>
      <c r="E53" s="6" t="s">
        <v>22</v>
      </c>
      <c r="F53" s="13" t="s">
        <v>23</v>
      </c>
      <c r="G53" s="14" t="s">
        <v>24</v>
      </c>
      <c r="H53" s="15" t="s">
        <v>10</v>
      </c>
      <c r="I53" s="10" t="s">
        <v>21</v>
      </c>
      <c r="J53" s="11"/>
      <c r="K53" s="11"/>
      <c r="L53" s="11"/>
      <c r="N53" s="73"/>
      <c r="O53" s="74"/>
      <c r="P53" s="75"/>
      <c r="Q53" s="76"/>
      <c r="R53" s="77"/>
      <c r="S53" s="37"/>
    </row>
    <row r="54" spans="2:19" x14ac:dyDescent="0.25">
      <c r="B54" s="72"/>
      <c r="C54" s="49"/>
      <c r="D54" s="47" t="s">
        <v>25</v>
      </c>
      <c r="E54" s="6" t="s">
        <v>47</v>
      </c>
      <c r="F54" s="13" t="s">
        <v>48</v>
      </c>
      <c r="G54" s="14" t="s">
        <v>10</v>
      </c>
      <c r="H54" s="15" t="s">
        <v>49</v>
      </c>
      <c r="I54" s="10" t="s">
        <v>21</v>
      </c>
      <c r="J54" s="11"/>
      <c r="K54" s="11"/>
      <c r="L54" s="11"/>
      <c r="N54" s="73"/>
      <c r="O54" s="74"/>
      <c r="P54" s="75"/>
      <c r="Q54" s="76"/>
      <c r="R54" s="77"/>
      <c r="S54" s="37"/>
    </row>
    <row r="55" spans="2:19" x14ac:dyDescent="0.25">
      <c r="B55" s="72"/>
      <c r="C55" s="49"/>
      <c r="D55" s="66"/>
      <c r="E55" s="6" t="s">
        <v>50</v>
      </c>
      <c r="F55" s="13" t="s">
        <v>51</v>
      </c>
      <c r="G55" s="14" t="s">
        <v>52</v>
      </c>
      <c r="H55" s="15" t="s">
        <v>10</v>
      </c>
      <c r="I55" s="10" t="s">
        <v>21</v>
      </c>
      <c r="J55" s="11"/>
      <c r="K55" s="11"/>
      <c r="L55" s="11"/>
      <c r="N55" s="73"/>
      <c r="O55" s="74"/>
      <c r="P55" s="75"/>
      <c r="Q55" s="76"/>
      <c r="R55" s="77"/>
      <c r="S55" s="37"/>
    </row>
    <row r="56" spans="2:19" x14ac:dyDescent="0.25">
      <c r="B56" s="72"/>
      <c r="C56" s="49"/>
      <c r="D56" s="66"/>
      <c r="E56" s="6" t="s">
        <v>93</v>
      </c>
      <c r="F56" s="13" t="s">
        <v>94</v>
      </c>
      <c r="G56" s="14" t="s">
        <v>55</v>
      </c>
      <c r="H56" s="15" t="s">
        <v>10</v>
      </c>
      <c r="I56" s="10" t="s">
        <v>21</v>
      </c>
      <c r="J56" s="11"/>
      <c r="K56" s="11"/>
      <c r="L56" s="11"/>
      <c r="N56" s="73"/>
      <c r="O56" s="74"/>
      <c r="P56" s="75"/>
      <c r="Q56" s="76"/>
      <c r="R56" s="77"/>
      <c r="S56" s="37"/>
    </row>
    <row r="57" spans="2:19" x14ac:dyDescent="0.25">
      <c r="B57" s="72"/>
      <c r="C57" s="49"/>
      <c r="D57" s="66"/>
      <c r="E57" s="6" t="s">
        <v>95</v>
      </c>
      <c r="F57" s="13" t="s">
        <v>96</v>
      </c>
      <c r="G57" s="14" t="s">
        <v>58</v>
      </c>
      <c r="H57" s="15" t="s">
        <v>10</v>
      </c>
      <c r="I57" s="10" t="s">
        <v>21</v>
      </c>
      <c r="J57" s="11"/>
      <c r="K57" s="11"/>
      <c r="L57" s="11"/>
      <c r="N57" s="73"/>
      <c r="O57" s="74"/>
      <c r="P57" s="75"/>
      <c r="Q57" s="76"/>
      <c r="R57" s="77"/>
      <c r="S57" s="37"/>
    </row>
    <row r="58" spans="2:19" x14ac:dyDescent="0.25">
      <c r="B58" s="72"/>
      <c r="C58" s="49"/>
      <c r="D58" s="66"/>
      <c r="E58" s="6" t="s">
        <v>97</v>
      </c>
      <c r="F58" s="13" t="s">
        <v>98</v>
      </c>
      <c r="G58" s="14" t="s">
        <v>99</v>
      </c>
      <c r="H58" s="15" t="s">
        <v>10</v>
      </c>
      <c r="I58" s="10" t="s">
        <v>21</v>
      </c>
      <c r="J58" s="11"/>
      <c r="K58" s="11"/>
      <c r="L58" s="11"/>
      <c r="N58" s="73"/>
      <c r="O58" s="74"/>
      <c r="P58" s="75"/>
      <c r="Q58" s="76"/>
      <c r="R58" s="77"/>
      <c r="S58" s="37"/>
    </row>
    <row r="59" spans="2:19" x14ac:dyDescent="0.25">
      <c r="B59" s="72"/>
      <c r="C59" s="49"/>
      <c r="D59" s="48"/>
      <c r="E59" s="6" t="s">
        <v>100</v>
      </c>
      <c r="F59" s="13" t="s">
        <v>101</v>
      </c>
      <c r="G59" s="14" t="s">
        <v>102</v>
      </c>
      <c r="H59" s="15" t="s">
        <v>103</v>
      </c>
      <c r="I59" s="10" t="s">
        <v>104</v>
      </c>
      <c r="J59" s="11"/>
      <c r="K59" s="11"/>
      <c r="L59" s="11"/>
      <c r="N59" s="73"/>
      <c r="O59" s="74"/>
      <c r="P59" s="75"/>
      <c r="Q59" s="76"/>
      <c r="R59" s="77"/>
      <c r="S59" s="37"/>
    </row>
    <row r="60" spans="2:19" x14ac:dyDescent="0.25">
      <c r="B60" s="72"/>
      <c r="C60" s="71" t="s">
        <v>105</v>
      </c>
      <c r="D60" s="50" t="s">
        <v>7</v>
      </c>
      <c r="E60" s="6" t="s">
        <v>8</v>
      </c>
      <c r="F60" s="13" t="s">
        <v>9</v>
      </c>
      <c r="G60" s="14" t="s">
        <v>10</v>
      </c>
      <c r="H60" s="15" t="s">
        <v>10</v>
      </c>
      <c r="I60" s="10" t="s">
        <v>11</v>
      </c>
      <c r="J60" s="11"/>
      <c r="K60" s="11"/>
      <c r="L60" s="11"/>
      <c r="N60" s="78" t="s">
        <v>106</v>
      </c>
      <c r="O60" s="79" t="s">
        <v>107</v>
      </c>
      <c r="P60" s="75" t="s">
        <v>35</v>
      </c>
      <c r="Q60" s="76" t="s">
        <v>36</v>
      </c>
      <c r="R60" s="77" t="s">
        <v>37</v>
      </c>
      <c r="S60" s="37" t="s">
        <v>11</v>
      </c>
    </row>
    <row r="61" spans="2:19" x14ac:dyDescent="0.25">
      <c r="B61" s="72"/>
      <c r="C61" s="71"/>
      <c r="D61" s="51"/>
      <c r="E61" s="6" t="s">
        <v>84</v>
      </c>
      <c r="F61" s="13" t="s">
        <v>85</v>
      </c>
      <c r="G61" s="14" t="s">
        <v>86</v>
      </c>
      <c r="H61" s="15" t="s">
        <v>10</v>
      </c>
      <c r="I61" s="10" t="s">
        <v>21</v>
      </c>
      <c r="J61" s="11"/>
      <c r="K61" s="11"/>
      <c r="L61" s="11"/>
      <c r="N61" s="73"/>
      <c r="O61" s="74"/>
      <c r="P61" s="75"/>
      <c r="Q61" s="76"/>
      <c r="R61" s="77"/>
      <c r="S61" s="37"/>
    </row>
    <row r="62" spans="2:19" x14ac:dyDescent="0.25">
      <c r="B62" s="72"/>
      <c r="C62" s="80"/>
      <c r="D62" s="51"/>
      <c r="E62" s="6" t="s">
        <v>190</v>
      </c>
      <c r="F62" s="13" t="s">
        <v>191</v>
      </c>
      <c r="G62" s="14" t="s">
        <v>192</v>
      </c>
      <c r="H62" s="15" t="s">
        <v>193</v>
      </c>
      <c r="I62" s="10" t="s">
        <v>21</v>
      </c>
      <c r="J62" s="11"/>
      <c r="K62" s="11"/>
      <c r="L62" s="11"/>
      <c r="N62" s="73"/>
      <c r="O62" s="74"/>
      <c r="P62" s="75"/>
      <c r="Q62" s="76"/>
      <c r="R62" s="77"/>
      <c r="S62" s="37"/>
    </row>
    <row r="63" spans="2:19" x14ac:dyDescent="0.25">
      <c r="B63" s="72"/>
      <c r="C63" s="80"/>
      <c r="D63" s="51"/>
      <c r="E63" s="6" t="s">
        <v>87</v>
      </c>
      <c r="F63" s="13" t="s">
        <v>88</v>
      </c>
      <c r="G63" s="14" t="s">
        <v>89</v>
      </c>
      <c r="H63" s="15" t="s">
        <v>10</v>
      </c>
      <c r="I63" s="10" t="s">
        <v>21</v>
      </c>
      <c r="J63" s="11"/>
      <c r="K63" s="11"/>
      <c r="L63" s="11"/>
      <c r="N63" s="73"/>
      <c r="O63" s="74"/>
      <c r="P63" s="75"/>
      <c r="Q63" s="76"/>
      <c r="R63" s="77"/>
      <c r="S63" s="37"/>
    </row>
    <row r="64" spans="2:19" x14ac:dyDescent="0.25">
      <c r="B64" s="72"/>
      <c r="C64" s="80"/>
      <c r="D64" s="52"/>
      <c r="E64" s="6" t="s">
        <v>90</v>
      </c>
      <c r="F64" s="13" t="s">
        <v>108</v>
      </c>
      <c r="G64" s="14" t="s">
        <v>92</v>
      </c>
      <c r="H64" s="15" t="s">
        <v>10</v>
      </c>
      <c r="I64" s="10" t="s">
        <v>21</v>
      </c>
      <c r="J64" s="11"/>
      <c r="K64" s="11"/>
      <c r="L64" s="11"/>
      <c r="N64" s="73"/>
      <c r="O64" s="74"/>
      <c r="P64" s="75"/>
      <c r="Q64" s="76"/>
      <c r="R64" s="77"/>
      <c r="S64" s="37"/>
    </row>
    <row r="65" spans="2:19" x14ac:dyDescent="0.25">
      <c r="B65" s="72"/>
      <c r="C65" s="80"/>
      <c r="D65" s="45" t="s">
        <v>17</v>
      </c>
      <c r="E65" s="6" t="s">
        <v>18</v>
      </c>
      <c r="F65" s="13" t="s">
        <v>19</v>
      </c>
      <c r="G65" s="14" t="s">
        <v>20</v>
      </c>
      <c r="H65" s="15" t="s">
        <v>10</v>
      </c>
      <c r="I65" s="10" t="s">
        <v>21</v>
      </c>
      <c r="J65" s="11"/>
      <c r="K65" s="11"/>
      <c r="L65" s="11"/>
      <c r="N65" s="73"/>
      <c r="O65" s="74"/>
      <c r="P65" s="75"/>
      <c r="Q65" s="76"/>
      <c r="R65" s="77"/>
      <c r="S65" s="37"/>
    </row>
    <row r="66" spans="2:19" x14ac:dyDescent="0.25">
      <c r="B66" s="72"/>
      <c r="C66" s="80"/>
      <c r="D66" s="46"/>
      <c r="E66" s="6" t="s">
        <v>22</v>
      </c>
      <c r="F66" s="13" t="s">
        <v>23</v>
      </c>
      <c r="G66" s="14" t="s">
        <v>24</v>
      </c>
      <c r="H66" s="15" t="s">
        <v>10</v>
      </c>
      <c r="I66" s="10" t="s">
        <v>21</v>
      </c>
      <c r="J66" s="11"/>
      <c r="K66" s="11"/>
      <c r="L66" s="11"/>
      <c r="N66" s="73"/>
      <c r="O66" s="74"/>
      <c r="P66" s="75"/>
      <c r="Q66" s="76"/>
      <c r="R66" s="77"/>
      <c r="S66" s="37"/>
    </row>
    <row r="67" spans="2:19" x14ac:dyDescent="0.25">
      <c r="B67" s="72"/>
      <c r="C67" s="80"/>
      <c r="D67" s="47" t="s">
        <v>25</v>
      </c>
      <c r="E67" s="6" t="s">
        <v>62</v>
      </c>
      <c r="F67" s="13" t="s">
        <v>63</v>
      </c>
      <c r="G67" s="14" t="s">
        <v>10</v>
      </c>
      <c r="H67" s="15" t="s">
        <v>64</v>
      </c>
      <c r="I67" s="10" t="s">
        <v>21</v>
      </c>
      <c r="J67" s="11"/>
      <c r="K67" s="11"/>
      <c r="L67" s="11"/>
      <c r="N67" s="73"/>
      <c r="O67" s="74"/>
      <c r="P67" s="75"/>
      <c r="Q67" s="76"/>
      <c r="R67" s="77"/>
      <c r="S67" s="37"/>
    </row>
    <row r="68" spans="2:19" x14ac:dyDescent="0.25">
      <c r="B68" s="72"/>
      <c r="C68" s="80"/>
      <c r="D68" s="66"/>
      <c r="E68" s="6" t="s">
        <v>50</v>
      </c>
      <c r="F68" s="13" t="s">
        <v>51</v>
      </c>
      <c r="G68" s="14" t="s">
        <v>52</v>
      </c>
      <c r="H68" s="15" t="s">
        <v>10</v>
      </c>
      <c r="I68" s="10" t="s">
        <v>21</v>
      </c>
      <c r="J68" s="11"/>
      <c r="K68" s="11"/>
      <c r="L68" s="11"/>
      <c r="N68" s="73"/>
      <c r="O68" s="74"/>
      <c r="P68" s="75"/>
      <c r="Q68" s="76"/>
      <c r="R68" s="77"/>
      <c r="S68" s="37"/>
    </row>
    <row r="69" spans="2:19" x14ac:dyDescent="0.25">
      <c r="B69" s="72"/>
      <c r="C69" s="80"/>
      <c r="D69" s="66"/>
      <c r="E69" s="6" t="s">
        <v>65</v>
      </c>
      <c r="F69" s="13" t="s">
        <v>66</v>
      </c>
      <c r="G69" s="14" t="s">
        <v>10</v>
      </c>
      <c r="H69" s="15" t="s">
        <v>67</v>
      </c>
      <c r="I69" s="10" t="s">
        <v>21</v>
      </c>
      <c r="J69" s="11"/>
      <c r="K69" s="11"/>
      <c r="L69" s="11"/>
      <c r="N69" s="73"/>
      <c r="O69" s="74"/>
      <c r="P69" s="75"/>
      <c r="Q69" s="76"/>
      <c r="R69" s="77"/>
      <c r="S69" s="37"/>
    </row>
    <row r="70" spans="2:19" x14ac:dyDescent="0.25">
      <c r="B70" s="72"/>
      <c r="C70" s="80"/>
      <c r="D70" s="66"/>
      <c r="E70" s="6" t="s">
        <v>174</v>
      </c>
      <c r="F70" s="13" t="s">
        <v>175</v>
      </c>
      <c r="G70" s="14" t="s">
        <v>68</v>
      </c>
      <c r="H70" s="15" t="s">
        <v>10</v>
      </c>
      <c r="I70" s="10" t="s">
        <v>21</v>
      </c>
      <c r="J70" s="11"/>
      <c r="K70" s="11"/>
      <c r="L70" s="11"/>
      <c r="N70" s="73"/>
      <c r="O70" s="74"/>
      <c r="P70" s="75"/>
      <c r="Q70" s="76"/>
      <c r="R70" s="77"/>
      <c r="S70" s="37"/>
    </row>
    <row r="71" spans="2:19" x14ac:dyDescent="0.25">
      <c r="B71" s="72"/>
      <c r="C71" s="80"/>
      <c r="D71" s="48"/>
      <c r="E71" s="6" t="s">
        <v>69</v>
      </c>
      <c r="F71" s="13" t="s">
        <v>70</v>
      </c>
      <c r="G71" s="14" t="s">
        <v>71</v>
      </c>
      <c r="H71" s="15" t="s">
        <v>10</v>
      </c>
      <c r="I71" s="10" t="s">
        <v>21</v>
      </c>
      <c r="J71" s="11"/>
      <c r="K71" s="11"/>
      <c r="L71" s="11"/>
      <c r="N71" s="73"/>
      <c r="O71" s="74"/>
      <c r="P71" s="75"/>
      <c r="Q71" s="76"/>
      <c r="R71" s="77"/>
      <c r="S71" s="37"/>
    </row>
    <row r="72" spans="2:19" x14ac:dyDescent="0.25">
      <c r="B72" s="72"/>
      <c r="C72" s="70" t="s">
        <v>181</v>
      </c>
      <c r="D72" s="50" t="s">
        <v>7</v>
      </c>
      <c r="E72" s="6" t="s">
        <v>8</v>
      </c>
      <c r="F72" s="13" t="s">
        <v>9</v>
      </c>
      <c r="G72" s="14" t="s">
        <v>10</v>
      </c>
      <c r="H72" s="15" t="s">
        <v>10</v>
      </c>
      <c r="I72" s="10" t="s">
        <v>11</v>
      </c>
      <c r="J72" s="11"/>
      <c r="K72" s="11"/>
      <c r="L72" s="11"/>
      <c r="N72" s="78" t="s">
        <v>106</v>
      </c>
      <c r="O72" s="79" t="s">
        <v>107</v>
      </c>
      <c r="P72" s="75" t="s">
        <v>35</v>
      </c>
      <c r="Q72" s="76" t="s">
        <v>36</v>
      </c>
      <c r="R72" s="77" t="s">
        <v>37</v>
      </c>
      <c r="S72" s="37" t="s">
        <v>11</v>
      </c>
    </row>
    <row r="73" spans="2:19" x14ac:dyDescent="0.25">
      <c r="B73" s="72"/>
      <c r="C73" s="70"/>
      <c r="D73" s="51"/>
      <c r="E73" s="6" t="s">
        <v>84</v>
      </c>
      <c r="F73" s="13" t="s">
        <v>85</v>
      </c>
      <c r="G73" s="14" t="s">
        <v>86</v>
      </c>
      <c r="H73" s="15" t="s">
        <v>10</v>
      </c>
      <c r="I73" s="10" t="s">
        <v>21</v>
      </c>
      <c r="J73" s="11"/>
      <c r="K73" s="11"/>
      <c r="L73" s="11"/>
      <c r="N73" s="73"/>
      <c r="O73" s="74"/>
      <c r="P73" s="75"/>
      <c r="Q73" s="76"/>
      <c r="R73" s="77"/>
      <c r="S73" s="37"/>
    </row>
    <row r="74" spans="2:19" x14ac:dyDescent="0.25">
      <c r="B74" s="72"/>
      <c r="C74" s="70"/>
      <c r="D74" s="51"/>
      <c r="E74" s="6" t="s">
        <v>190</v>
      </c>
      <c r="F74" s="13" t="s">
        <v>191</v>
      </c>
      <c r="G74" s="14" t="s">
        <v>192</v>
      </c>
      <c r="H74" s="15" t="s">
        <v>193</v>
      </c>
      <c r="I74" s="10" t="s">
        <v>21</v>
      </c>
      <c r="J74" s="11"/>
      <c r="K74" s="11"/>
      <c r="L74" s="11"/>
      <c r="N74" s="73"/>
      <c r="O74" s="74"/>
      <c r="P74" s="75"/>
      <c r="Q74" s="76"/>
      <c r="R74" s="77"/>
      <c r="S74" s="37"/>
    </row>
    <row r="75" spans="2:19" x14ac:dyDescent="0.25">
      <c r="B75" s="72"/>
      <c r="C75" s="70"/>
      <c r="D75" s="51"/>
      <c r="E75" s="6" t="s">
        <v>87</v>
      </c>
      <c r="F75" s="13" t="s">
        <v>88</v>
      </c>
      <c r="G75" s="14" t="s">
        <v>109</v>
      </c>
      <c r="H75" s="15" t="s">
        <v>10</v>
      </c>
      <c r="I75" s="10" t="s">
        <v>21</v>
      </c>
      <c r="J75" s="11"/>
      <c r="K75" s="11"/>
      <c r="L75" s="11"/>
      <c r="N75" s="73"/>
      <c r="O75" s="74"/>
      <c r="P75" s="75"/>
      <c r="Q75" s="76"/>
      <c r="R75" s="77"/>
      <c r="S75" s="37"/>
    </row>
    <row r="76" spans="2:19" x14ac:dyDescent="0.25">
      <c r="B76" s="72"/>
      <c r="C76" s="70"/>
      <c r="D76" s="52"/>
      <c r="E76" s="6" t="s">
        <v>90</v>
      </c>
      <c r="F76" s="13" t="s">
        <v>108</v>
      </c>
      <c r="G76" s="14" t="s">
        <v>92</v>
      </c>
      <c r="H76" s="15" t="s">
        <v>10</v>
      </c>
      <c r="I76" s="10" t="s">
        <v>21</v>
      </c>
      <c r="J76" s="11"/>
      <c r="K76" s="11"/>
      <c r="L76" s="11"/>
      <c r="N76" s="73"/>
      <c r="O76" s="74"/>
      <c r="P76" s="75"/>
      <c r="Q76" s="76"/>
      <c r="R76" s="77"/>
      <c r="S76" s="37"/>
    </row>
    <row r="77" spans="2:19" x14ac:dyDescent="0.25">
      <c r="B77" s="72"/>
      <c r="C77" s="70"/>
      <c r="D77" s="45" t="s">
        <v>17</v>
      </c>
      <c r="E77" s="6" t="s">
        <v>18</v>
      </c>
      <c r="F77" s="13" t="s">
        <v>19</v>
      </c>
      <c r="G77" s="14" t="s">
        <v>20</v>
      </c>
      <c r="H77" s="15" t="s">
        <v>10</v>
      </c>
      <c r="I77" s="10" t="s">
        <v>21</v>
      </c>
      <c r="J77" s="11"/>
      <c r="K77" s="11"/>
      <c r="L77" s="11"/>
      <c r="N77" s="73"/>
      <c r="O77" s="74"/>
      <c r="P77" s="75"/>
      <c r="Q77" s="76"/>
      <c r="R77" s="77"/>
      <c r="S77" s="37"/>
    </row>
    <row r="78" spans="2:19" x14ac:dyDescent="0.25">
      <c r="B78" s="72"/>
      <c r="C78" s="70"/>
      <c r="D78" s="46"/>
      <c r="E78" s="6" t="s">
        <v>22</v>
      </c>
      <c r="F78" s="13" t="s">
        <v>23</v>
      </c>
      <c r="G78" s="14" t="s">
        <v>24</v>
      </c>
      <c r="H78" s="15" t="s">
        <v>10</v>
      </c>
      <c r="I78" s="10" t="s">
        <v>21</v>
      </c>
      <c r="J78" s="11"/>
      <c r="K78" s="11"/>
      <c r="L78" s="11"/>
      <c r="N78" s="73"/>
      <c r="O78" s="74"/>
      <c r="P78" s="75"/>
      <c r="Q78" s="76"/>
      <c r="R78" s="77"/>
      <c r="S78" s="37"/>
    </row>
    <row r="79" spans="2:19" x14ac:dyDescent="0.25">
      <c r="B79" s="72"/>
      <c r="C79" s="70"/>
      <c r="D79" s="47" t="s">
        <v>25</v>
      </c>
      <c r="E79" s="6" t="s">
        <v>62</v>
      </c>
      <c r="F79" s="13" t="s">
        <v>63</v>
      </c>
      <c r="G79" s="14" t="s">
        <v>10</v>
      </c>
      <c r="H79" s="15" t="s">
        <v>64</v>
      </c>
      <c r="I79" s="10" t="s">
        <v>21</v>
      </c>
      <c r="J79" s="11"/>
      <c r="K79" s="11"/>
      <c r="L79" s="11"/>
      <c r="N79" s="73"/>
      <c r="O79" s="74"/>
      <c r="P79" s="75"/>
      <c r="Q79" s="76"/>
      <c r="R79" s="77"/>
      <c r="S79" s="37"/>
    </row>
    <row r="80" spans="2:19" x14ac:dyDescent="0.25">
      <c r="B80" s="72"/>
      <c r="C80" s="70"/>
      <c r="D80" s="66"/>
      <c r="E80" s="6" t="s">
        <v>50</v>
      </c>
      <c r="F80" s="13" t="s">
        <v>51</v>
      </c>
      <c r="G80" s="14" t="s">
        <v>52</v>
      </c>
      <c r="H80" s="15" t="s">
        <v>10</v>
      </c>
      <c r="I80" s="10" t="s">
        <v>21</v>
      </c>
      <c r="J80" s="11"/>
      <c r="K80" s="11"/>
      <c r="L80" s="11"/>
      <c r="N80" s="73"/>
      <c r="O80" s="74"/>
      <c r="P80" s="75"/>
      <c r="Q80" s="76"/>
      <c r="R80" s="77"/>
      <c r="S80" s="37"/>
    </row>
    <row r="81" spans="2:19" x14ac:dyDescent="0.25">
      <c r="B81" s="72"/>
      <c r="C81" s="70"/>
      <c r="D81" s="66"/>
      <c r="E81" s="6" t="s">
        <v>174</v>
      </c>
      <c r="F81" s="13" t="s">
        <v>175</v>
      </c>
      <c r="G81" s="14" t="s">
        <v>68</v>
      </c>
      <c r="H81" s="15" t="s">
        <v>10</v>
      </c>
      <c r="I81" s="10" t="s">
        <v>21</v>
      </c>
      <c r="J81" s="11"/>
      <c r="K81" s="11"/>
      <c r="L81" s="11"/>
      <c r="N81" s="73"/>
      <c r="O81" s="74"/>
      <c r="P81" s="75"/>
      <c r="Q81" s="76"/>
      <c r="R81" s="77"/>
      <c r="S81" s="37"/>
    </row>
    <row r="82" spans="2:19" x14ac:dyDescent="0.25">
      <c r="B82" s="72"/>
      <c r="C82" s="70"/>
      <c r="D82" s="66"/>
      <c r="E82" s="6" t="s">
        <v>69</v>
      </c>
      <c r="F82" s="13" t="s">
        <v>70</v>
      </c>
      <c r="G82" s="14" t="s">
        <v>71</v>
      </c>
      <c r="H82" s="15" t="s">
        <v>10</v>
      </c>
      <c r="I82" s="10" t="s">
        <v>21</v>
      </c>
      <c r="J82" s="11"/>
      <c r="K82" s="11"/>
      <c r="L82" s="11"/>
      <c r="N82" s="73"/>
      <c r="O82" s="74"/>
      <c r="P82" s="75"/>
      <c r="Q82" s="76"/>
      <c r="R82" s="77"/>
      <c r="S82" s="37"/>
    </row>
    <row r="83" spans="2:19" x14ac:dyDescent="0.25">
      <c r="B83" s="72"/>
      <c r="C83" s="70"/>
      <c r="D83" s="48"/>
      <c r="E83" s="6" t="s">
        <v>110</v>
      </c>
      <c r="F83" s="13" t="s">
        <v>73</v>
      </c>
      <c r="G83" s="14" t="s">
        <v>74</v>
      </c>
      <c r="H83" s="15" t="s">
        <v>75</v>
      </c>
      <c r="I83" s="10" t="s">
        <v>21</v>
      </c>
      <c r="J83" s="11"/>
      <c r="K83" s="11"/>
      <c r="L83" s="11"/>
      <c r="N83" s="73"/>
      <c r="O83" s="74"/>
      <c r="P83" s="75"/>
      <c r="Q83" s="76"/>
      <c r="R83" s="77"/>
      <c r="S83" s="37"/>
    </row>
    <row r="90" spans="2:19" x14ac:dyDescent="0.25">
      <c r="E90" s="16"/>
    </row>
  </sheetData>
  <sheetProtection sheet="1" objects="1" scenarios="1"/>
  <mergeCells count="81">
    <mergeCell ref="S72:S83"/>
    <mergeCell ref="D77:D78"/>
    <mergeCell ref="D79:D83"/>
    <mergeCell ref="S60:S71"/>
    <mergeCell ref="D65:D66"/>
    <mergeCell ref="D67:D71"/>
    <mergeCell ref="Q72:Q83"/>
    <mergeCell ref="R72:R83"/>
    <mergeCell ref="O60:O71"/>
    <mergeCell ref="P60:P71"/>
    <mergeCell ref="Q60:Q71"/>
    <mergeCell ref="R60:R71"/>
    <mergeCell ref="C72:C83"/>
    <mergeCell ref="D72:D76"/>
    <mergeCell ref="N72:N83"/>
    <mergeCell ref="O72:O83"/>
    <mergeCell ref="P72:P83"/>
    <mergeCell ref="D52:D53"/>
    <mergeCell ref="D54:D59"/>
    <mergeCell ref="C60:C71"/>
    <mergeCell ref="D60:D64"/>
    <mergeCell ref="N60:N71"/>
    <mergeCell ref="O47:O59"/>
    <mergeCell ref="P47:P59"/>
    <mergeCell ref="Q47:Q59"/>
    <mergeCell ref="R47:R59"/>
    <mergeCell ref="S47:S59"/>
    <mergeCell ref="R32:R43"/>
    <mergeCell ref="S32:S43"/>
    <mergeCell ref="D35:D36"/>
    <mergeCell ref="D37:D43"/>
    <mergeCell ref="B44:B83"/>
    <mergeCell ref="C44:C46"/>
    <mergeCell ref="N44:N46"/>
    <mergeCell ref="O44:O46"/>
    <mergeCell ref="P44:P46"/>
    <mergeCell ref="Q44:Q46"/>
    <mergeCell ref="R44:R46"/>
    <mergeCell ref="S44:S46"/>
    <mergeCell ref="D45:D46"/>
    <mergeCell ref="C47:C59"/>
    <mergeCell ref="D47:D51"/>
    <mergeCell ref="N47:N59"/>
    <mergeCell ref="R20:R31"/>
    <mergeCell ref="S20:S31"/>
    <mergeCell ref="D23:D24"/>
    <mergeCell ref="D25:D31"/>
    <mergeCell ref="C32:C43"/>
    <mergeCell ref="D32:D34"/>
    <mergeCell ref="N32:N43"/>
    <mergeCell ref="O32:O43"/>
    <mergeCell ref="P32:P43"/>
    <mergeCell ref="Q32:Q43"/>
    <mergeCell ref="C20:C31"/>
    <mergeCell ref="D20:D22"/>
    <mergeCell ref="N20:N31"/>
    <mergeCell ref="O20:O31"/>
    <mergeCell ref="P20:P31"/>
    <mergeCell ref="Q20:Q31"/>
    <mergeCell ref="Q9:Q19"/>
    <mergeCell ref="R9:R19"/>
    <mergeCell ref="S9:S19"/>
    <mergeCell ref="D12:D13"/>
    <mergeCell ref="D14:D19"/>
    <mergeCell ref="O9:O19"/>
    <mergeCell ref="J2:L2"/>
    <mergeCell ref="N3:S3"/>
    <mergeCell ref="B4:B43"/>
    <mergeCell ref="C4:C8"/>
    <mergeCell ref="N4:N8"/>
    <mergeCell ref="O4:O8"/>
    <mergeCell ref="P4:P8"/>
    <mergeCell ref="Q4:Q8"/>
    <mergeCell ref="R4:R8"/>
    <mergeCell ref="S4:S8"/>
    <mergeCell ref="D5:D6"/>
    <mergeCell ref="D7:D8"/>
    <mergeCell ref="C9:C19"/>
    <mergeCell ref="D9:D11"/>
    <mergeCell ref="N9:N19"/>
    <mergeCell ref="P9:P19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24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9AAFD-7980-483D-9EA6-D585A09CB10A}">
  <sheetPr>
    <tabColor rgb="FFF8781E"/>
    <pageSetUpPr fitToPage="1"/>
  </sheetPr>
  <dimension ref="B2:K93"/>
  <sheetViews>
    <sheetView showGridLines="0" tabSelected="1" zoomScale="55" zoomScaleNormal="55" workbookViewId="0">
      <pane xSplit="5" ySplit="6" topLeftCell="F7" activePane="bottomRight" state="frozen"/>
      <selection pane="topRight" activeCell="G1" sqref="G1"/>
      <selection pane="bottomLeft" activeCell="A4" sqref="A4"/>
      <selection pane="bottomRight" activeCell="R64" sqref="R64"/>
    </sheetView>
  </sheetViews>
  <sheetFormatPr defaultRowHeight="15" x14ac:dyDescent="0.25"/>
  <cols>
    <col min="1" max="1" width="2.42578125" customWidth="1"/>
    <col min="2" max="2" width="20.28515625" customWidth="1"/>
    <col min="3" max="3" width="29.5703125" customWidth="1"/>
    <col min="4" max="4" width="36" customWidth="1"/>
    <col min="5" max="5" width="82.140625" customWidth="1"/>
    <col min="6" max="9" width="24" customWidth="1"/>
    <col min="10" max="10" width="1.85546875" customWidth="1"/>
    <col min="11" max="11" width="19.28515625" customWidth="1"/>
    <col min="15" max="15" width="9.140625" customWidth="1"/>
    <col min="20" max="20" width="9.140625" customWidth="1"/>
    <col min="22" max="22" width="5.28515625" customWidth="1"/>
  </cols>
  <sheetData>
    <row r="2" spans="2:11" x14ac:dyDescent="0.25">
      <c r="B2" s="34" t="s">
        <v>111</v>
      </c>
      <c r="C2" s="33" t="s">
        <v>112</v>
      </c>
      <c r="G2" s="30" t="s">
        <v>113</v>
      </c>
      <c r="I2" s="30" t="s">
        <v>113</v>
      </c>
    </row>
    <row r="3" spans="2:11" x14ac:dyDescent="0.25">
      <c r="B3" s="34" t="s">
        <v>114</v>
      </c>
      <c r="C3" s="33" t="s">
        <v>115</v>
      </c>
      <c r="G3" s="30"/>
      <c r="I3" s="30"/>
    </row>
    <row r="4" spans="2:11" x14ac:dyDescent="0.25">
      <c r="B4" s="34" t="s">
        <v>116</v>
      </c>
      <c r="C4" s="32" t="s">
        <v>117</v>
      </c>
      <c r="D4" s="1"/>
      <c r="E4" s="1"/>
      <c r="F4" s="81" t="s">
        <v>0</v>
      </c>
      <c r="G4" s="81"/>
      <c r="H4" s="81"/>
      <c r="I4" s="81"/>
    </row>
    <row r="5" spans="2:11" x14ac:dyDescent="0.25">
      <c r="B5" s="1"/>
      <c r="C5" s="1"/>
      <c r="D5" s="1"/>
      <c r="E5" s="1"/>
      <c r="F5" s="27" t="s">
        <v>118</v>
      </c>
      <c r="G5" s="27" t="s">
        <v>118</v>
      </c>
      <c r="H5" s="27" t="s">
        <v>119</v>
      </c>
      <c r="I5" s="27" t="s">
        <v>119</v>
      </c>
    </row>
    <row r="6" spans="2:11" ht="45" x14ac:dyDescent="0.25">
      <c r="B6" s="2" t="s">
        <v>171</v>
      </c>
      <c r="C6" s="3" t="s">
        <v>172</v>
      </c>
      <c r="D6" s="2" t="s">
        <v>173</v>
      </c>
      <c r="E6" s="3" t="s">
        <v>1</v>
      </c>
      <c r="F6" s="28" t="s">
        <v>2</v>
      </c>
      <c r="G6" s="28" t="s">
        <v>120</v>
      </c>
      <c r="H6" s="29" t="s">
        <v>4</v>
      </c>
      <c r="I6" s="29" t="s">
        <v>121</v>
      </c>
      <c r="K6" s="25" t="s">
        <v>122</v>
      </c>
    </row>
    <row r="7" spans="2:11" x14ac:dyDescent="0.25">
      <c r="B7" s="38" t="s">
        <v>5</v>
      </c>
      <c r="C7" s="39" t="s">
        <v>6</v>
      </c>
      <c r="D7" s="5" t="s">
        <v>7</v>
      </c>
      <c r="E7" s="6" t="s">
        <v>8</v>
      </c>
      <c r="F7" s="26"/>
      <c r="G7" s="26"/>
      <c r="H7" s="26"/>
      <c r="I7" s="26"/>
      <c r="K7" s="83">
        <f ca="1">'Overall colour (HIDE)'!DV4</f>
        <v>0</v>
      </c>
    </row>
    <row r="8" spans="2:11" x14ac:dyDescent="0.25">
      <c r="B8" s="38"/>
      <c r="C8" s="39"/>
      <c r="D8" s="45" t="s">
        <v>17</v>
      </c>
      <c r="E8" s="6" t="s">
        <v>18</v>
      </c>
      <c r="F8" s="26"/>
      <c r="G8" s="26"/>
      <c r="H8" s="26"/>
      <c r="I8" s="26"/>
      <c r="K8" s="83"/>
    </row>
    <row r="9" spans="2:11" x14ac:dyDescent="0.25">
      <c r="B9" s="38"/>
      <c r="C9" s="39"/>
      <c r="D9" s="46"/>
      <c r="E9" s="6" t="s">
        <v>22</v>
      </c>
      <c r="F9" s="26"/>
      <c r="G9" s="26"/>
      <c r="H9" s="26"/>
      <c r="I9" s="26"/>
      <c r="K9" s="83"/>
    </row>
    <row r="10" spans="2:11" x14ac:dyDescent="0.25">
      <c r="B10" s="38"/>
      <c r="C10" s="39"/>
      <c r="D10" s="47" t="s">
        <v>25</v>
      </c>
      <c r="E10" s="6" t="s">
        <v>26</v>
      </c>
      <c r="F10" s="26"/>
      <c r="G10" s="26"/>
      <c r="H10" s="26"/>
      <c r="I10" s="26"/>
      <c r="K10" s="83"/>
    </row>
    <row r="11" spans="2:11" x14ac:dyDescent="0.25">
      <c r="B11" s="38"/>
      <c r="C11" s="39"/>
      <c r="D11" s="48"/>
      <c r="E11" s="6" t="s">
        <v>29</v>
      </c>
      <c r="F11" s="26"/>
      <c r="G11" s="26"/>
      <c r="H11" s="26"/>
      <c r="I11" s="26"/>
      <c r="K11" s="83"/>
    </row>
    <row r="12" spans="2:11" x14ac:dyDescent="0.25">
      <c r="B12" s="38"/>
      <c r="C12" s="49" t="s">
        <v>32</v>
      </c>
      <c r="D12" s="50" t="s">
        <v>7</v>
      </c>
      <c r="E12" s="6" t="s">
        <v>8</v>
      </c>
      <c r="F12" s="26"/>
      <c r="G12" s="26"/>
      <c r="H12" s="26"/>
      <c r="I12" s="26"/>
      <c r="K12" s="82">
        <f ca="1">'Overall colour (HIDE)'!DV9</f>
        <v>0</v>
      </c>
    </row>
    <row r="13" spans="2:11" x14ac:dyDescent="0.25">
      <c r="B13" s="38"/>
      <c r="C13" s="49"/>
      <c r="D13" s="51"/>
      <c r="E13" s="6" t="s">
        <v>38</v>
      </c>
      <c r="F13" s="26"/>
      <c r="G13" s="26"/>
      <c r="H13" s="26"/>
      <c r="I13" s="26"/>
      <c r="K13" s="83"/>
    </row>
    <row r="14" spans="2:11" x14ac:dyDescent="0.25">
      <c r="B14" s="38"/>
      <c r="C14" s="49"/>
      <c r="D14" s="52"/>
      <c r="E14" s="6" t="s">
        <v>42</v>
      </c>
      <c r="F14" s="26"/>
      <c r="G14" s="26"/>
      <c r="H14" s="26"/>
      <c r="I14" s="26"/>
      <c r="K14" s="83"/>
    </row>
    <row r="15" spans="2:11" x14ac:dyDescent="0.25">
      <c r="B15" s="38"/>
      <c r="C15" s="49"/>
      <c r="D15" s="45" t="s">
        <v>17</v>
      </c>
      <c r="E15" s="6" t="s">
        <v>18</v>
      </c>
      <c r="F15" s="26"/>
      <c r="G15" s="26"/>
      <c r="H15" s="26"/>
      <c r="I15" s="26"/>
      <c r="K15" s="83"/>
    </row>
    <row r="16" spans="2:11" x14ac:dyDescent="0.25">
      <c r="B16" s="38"/>
      <c r="C16" s="49"/>
      <c r="D16" s="46"/>
      <c r="E16" s="6" t="s">
        <v>22</v>
      </c>
      <c r="F16" s="26"/>
      <c r="G16" s="26"/>
      <c r="H16" s="26"/>
      <c r="I16" s="26"/>
      <c r="K16" s="83"/>
    </row>
    <row r="17" spans="2:11" x14ac:dyDescent="0.25">
      <c r="B17" s="38"/>
      <c r="C17" s="49"/>
      <c r="D17" s="47" t="s">
        <v>25</v>
      </c>
      <c r="E17" s="6" t="s">
        <v>26</v>
      </c>
      <c r="F17" s="26"/>
      <c r="G17" s="26"/>
      <c r="H17" s="26"/>
      <c r="I17" s="26"/>
      <c r="K17" s="83"/>
    </row>
    <row r="18" spans="2:11" x14ac:dyDescent="0.25">
      <c r="B18" s="38"/>
      <c r="C18" s="49"/>
      <c r="D18" s="66"/>
      <c r="E18" s="6" t="s">
        <v>29</v>
      </c>
      <c r="F18" s="26"/>
      <c r="G18" s="26"/>
      <c r="H18" s="26"/>
      <c r="I18" s="26"/>
      <c r="K18" s="83"/>
    </row>
    <row r="19" spans="2:11" x14ac:dyDescent="0.25">
      <c r="B19" s="38"/>
      <c r="C19" s="49"/>
      <c r="D19" s="66"/>
      <c r="E19" s="6" t="s">
        <v>47</v>
      </c>
      <c r="F19" s="26"/>
      <c r="G19" s="26"/>
      <c r="H19" s="26"/>
      <c r="I19" s="26"/>
      <c r="K19" s="83"/>
    </row>
    <row r="20" spans="2:11" x14ac:dyDescent="0.25">
      <c r="B20" s="38"/>
      <c r="C20" s="49"/>
      <c r="D20" s="66"/>
      <c r="E20" s="6" t="s">
        <v>50</v>
      </c>
      <c r="F20" s="26"/>
      <c r="G20" s="26"/>
      <c r="H20" s="26"/>
      <c r="I20" s="26"/>
      <c r="K20" s="83"/>
    </row>
    <row r="21" spans="2:11" x14ac:dyDescent="0.25">
      <c r="B21" s="38"/>
      <c r="C21" s="49"/>
      <c r="D21" s="66"/>
      <c r="E21" s="6" t="s">
        <v>53</v>
      </c>
      <c r="F21" s="26"/>
      <c r="G21" s="26"/>
      <c r="H21" s="26"/>
      <c r="I21" s="26"/>
      <c r="K21" s="83"/>
    </row>
    <row r="22" spans="2:11" x14ac:dyDescent="0.25">
      <c r="B22" s="38"/>
      <c r="C22" s="49"/>
      <c r="D22" s="48"/>
      <c r="E22" s="6" t="s">
        <v>56</v>
      </c>
      <c r="F22" s="26"/>
      <c r="G22" s="26"/>
      <c r="H22" s="26"/>
      <c r="I22" s="26"/>
      <c r="K22" s="83"/>
    </row>
    <row r="23" spans="2:11" x14ac:dyDescent="0.25">
      <c r="B23" s="38"/>
      <c r="C23" s="71" t="s">
        <v>59</v>
      </c>
      <c r="D23" s="50" t="s">
        <v>7</v>
      </c>
      <c r="E23" s="6" t="s">
        <v>8</v>
      </c>
      <c r="F23" s="26"/>
      <c r="G23" s="26"/>
      <c r="H23" s="26"/>
      <c r="I23" s="26"/>
      <c r="K23" s="83">
        <f ca="1">'Overall colour (HIDE)'!DV20</f>
        <v>0</v>
      </c>
    </row>
    <row r="24" spans="2:11" x14ac:dyDescent="0.25">
      <c r="B24" s="38"/>
      <c r="C24" s="71"/>
      <c r="D24" s="51"/>
      <c r="E24" s="6" t="s">
        <v>38</v>
      </c>
      <c r="F24" s="26"/>
      <c r="G24" s="26"/>
      <c r="H24" s="26"/>
      <c r="I24" s="26"/>
      <c r="K24" s="83"/>
    </row>
    <row r="25" spans="2:11" x14ac:dyDescent="0.25">
      <c r="B25" s="38"/>
      <c r="C25" s="71"/>
      <c r="D25" s="52"/>
      <c r="E25" s="6" t="s">
        <v>42</v>
      </c>
      <c r="F25" s="26"/>
      <c r="G25" s="26"/>
      <c r="H25" s="26"/>
      <c r="I25" s="26"/>
      <c r="K25" s="83"/>
    </row>
    <row r="26" spans="2:11" x14ac:dyDescent="0.25">
      <c r="B26" s="38"/>
      <c r="C26" s="71"/>
      <c r="D26" s="45" t="s">
        <v>17</v>
      </c>
      <c r="E26" s="6" t="s">
        <v>18</v>
      </c>
      <c r="F26" s="26"/>
      <c r="G26" s="26"/>
      <c r="H26" s="26"/>
      <c r="I26" s="26"/>
      <c r="K26" s="83"/>
    </row>
    <row r="27" spans="2:11" x14ac:dyDescent="0.25">
      <c r="B27" s="38"/>
      <c r="C27" s="71"/>
      <c r="D27" s="46"/>
      <c r="E27" s="6" t="s">
        <v>22</v>
      </c>
      <c r="F27" s="26"/>
      <c r="G27" s="26"/>
      <c r="H27" s="26"/>
      <c r="I27" s="26"/>
      <c r="K27" s="83"/>
    </row>
    <row r="28" spans="2:11" x14ac:dyDescent="0.25">
      <c r="B28" s="38"/>
      <c r="C28" s="71"/>
      <c r="D28" s="47" t="s">
        <v>25</v>
      </c>
      <c r="E28" s="6" t="s">
        <v>26</v>
      </c>
      <c r="F28" s="26"/>
      <c r="G28" s="26"/>
      <c r="H28" s="26"/>
      <c r="I28" s="26"/>
      <c r="K28" s="83"/>
    </row>
    <row r="29" spans="2:11" x14ac:dyDescent="0.25">
      <c r="B29" s="38"/>
      <c r="C29" s="71"/>
      <c r="D29" s="66"/>
      <c r="E29" s="6" t="s">
        <v>29</v>
      </c>
      <c r="F29" s="26"/>
      <c r="G29" s="26"/>
      <c r="H29" s="26"/>
      <c r="I29" s="26"/>
      <c r="K29" s="83"/>
    </row>
    <row r="30" spans="2:11" x14ac:dyDescent="0.25">
      <c r="B30" s="38"/>
      <c r="C30" s="71"/>
      <c r="D30" s="66"/>
      <c r="E30" s="6" t="s">
        <v>62</v>
      </c>
      <c r="F30" s="26"/>
      <c r="G30" s="26"/>
      <c r="H30" s="26"/>
      <c r="I30" s="26"/>
      <c r="K30" s="83"/>
    </row>
    <row r="31" spans="2:11" x14ac:dyDescent="0.25">
      <c r="B31" s="38"/>
      <c r="C31" s="71"/>
      <c r="D31" s="66"/>
      <c r="E31" s="6" t="s">
        <v>50</v>
      </c>
      <c r="F31" s="26"/>
      <c r="G31" s="26"/>
      <c r="H31" s="26"/>
      <c r="I31" s="26"/>
      <c r="K31" s="83"/>
    </row>
    <row r="32" spans="2:11" x14ac:dyDescent="0.25">
      <c r="B32" s="38"/>
      <c r="C32" s="71"/>
      <c r="D32" s="66"/>
      <c r="E32" s="6" t="s">
        <v>65</v>
      </c>
      <c r="F32" s="26"/>
      <c r="G32" s="26"/>
      <c r="H32" s="26"/>
      <c r="I32" s="26"/>
      <c r="K32" s="83"/>
    </row>
    <row r="33" spans="2:11" x14ac:dyDescent="0.25">
      <c r="B33" s="38"/>
      <c r="C33" s="71"/>
      <c r="D33" s="66"/>
      <c r="E33" s="6" t="s">
        <v>174</v>
      </c>
      <c r="F33" s="26"/>
      <c r="G33" s="26"/>
      <c r="H33" s="26"/>
      <c r="I33" s="26"/>
      <c r="K33" s="83"/>
    </row>
    <row r="34" spans="2:11" x14ac:dyDescent="0.25">
      <c r="B34" s="38"/>
      <c r="C34" s="71"/>
      <c r="D34" s="48"/>
      <c r="E34" s="6" t="s">
        <v>69</v>
      </c>
      <c r="F34" s="26"/>
      <c r="G34" s="26"/>
      <c r="H34" s="26"/>
      <c r="I34" s="26"/>
      <c r="K34" s="83"/>
    </row>
    <row r="35" spans="2:11" x14ac:dyDescent="0.25">
      <c r="B35" s="38"/>
      <c r="C35" s="70" t="s">
        <v>182</v>
      </c>
      <c r="D35" s="50" t="s">
        <v>7</v>
      </c>
      <c r="E35" s="6" t="s">
        <v>8</v>
      </c>
      <c r="F35" s="26"/>
      <c r="G35" s="26"/>
      <c r="H35" s="26"/>
      <c r="I35" s="26"/>
      <c r="K35" s="83">
        <f ca="1">'Overall colour (HIDE)'!DV32</f>
        <v>0</v>
      </c>
    </row>
    <row r="36" spans="2:11" x14ac:dyDescent="0.25">
      <c r="B36" s="38"/>
      <c r="C36" s="70"/>
      <c r="D36" s="51"/>
      <c r="E36" s="6" t="s">
        <v>38</v>
      </c>
      <c r="F36" s="26"/>
      <c r="G36" s="26"/>
      <c r="H36" s="26"/>
      <c r="I36" s="26"/>
      <c r="K36" s="83"/>
    </row>
    <row r="37" spans="2:11" x14ac:dyDescent="0.25">
      <c r="B37" s="38"/>
      <c r="C37" s="70"/>
      <c r="D37" s="52"/>
      <c r="E37" s="6" t="s">
        <v>42</v>
      </c>
      <c r="F37" s="26"/>
      <c r="G37" s="26"/>
      <c r="H37" s="26"/>
      <c r="I37" s="26"/>
      <c r="K37" s="83"/>
    </row>
    <row r="38" spans="2:11" x14ac:dyDescent="0.25">
      <c r="B38" s="38"/>
      <c r="C38" s="70"/>
      <c r="D38" s="45" t="s">
        <v>17</v>
      </c>
      <c r="E38" s="6" t="s">
        <v>18</v>
      </c>
      <c r="F38" s="26"/>
      <c r="G38" s="26"/>
      <c r="H38" s="26"/>
      <c r="I38" s="26"/>
      <c r="K38" s="83"/>
    </row>
    <row r="39" spans="2:11" x14ac:dyDescent="0.25">
      <c r="B39" s="38"/>
      <c r="C39" s="70"/>
      <c r="D39" s="46"/>
      <c r="E39" s="6" t="s">
        <v>22</v>
      </c>
      <c r="F39" s="26"/>
      <c r="G39" s="26"/>
      <c r="H39" s="26"/>
      <c r="I39" s="26"/>
      <c r="K39" s="83"/>
    </row>
    <row r="40" spans="2:11" x14ac:dyDescent="0.25">
      <c r="B40" s="38"/>
      <c r="C40" s="70"/>
      <c r="D40" s="47" t="s">
        <v>25</v>
      </c>
      <c r="E40" s="6" t="s">
        <v>26</v>
      </c>
      <c r="F40" s="26"/>
      <c r="G40" s="26"/>
      <c r="H40" s="26"/>
      <c r="I40" s="26"/>
      <c r="K40" s="83"/>
    </row>
    <row r="41" spans="2:11" x14ac:dyDescent="0.25">
      <c r="B41" s="38"/>
      <c r="C41" s="70"/>
      <c r="D41" s="66"/>
      <c r="E41" s="6" t="s">
        <v>29</v>
      </c>
      <c r="F41" s="26"/>
      <c r="G41" s="26"/>
      <c r="H41" s="26"/>
      <c r="I41" s="26"/>
      <c r="K41" s="83"/>
    </row>
    <row r="42" spans="2:11" x14ac:dyDescent="0.25">
      <c r="B42" s="38"/>
      <c r="C42" s="70"/>
      <c r="D42" s="66"/>
      <c r="E42" s="6" t="s">
        <v>62</v>
      </c>
      <c r="F42" s="26"/>
      <c r="G42" s="26"/>
      <c r="H42" s="26"/>
      <c r="I42" s="26"/>
      <c r="K42" s="83"/>
    </row>
    <row r="43" spans="2:11" x14ac:dyDescent="0.25">
      <c r="B43" s="38"/>
      <c r="C43" s="70"/>
      <c r="D43" s="66"/>
      <c r="E43" s="6" t="s">
        <v>50</v>
      </c>
      <c r="F43" s="26"/>
      <c r="G43" s="26"/>
      <c r="H43" s="26"/>
      <c r="I43" s="26"/>
      <c r="K43" s="83"/>
    </row>
    <row r="44" spans="2:11" x14ac:dyDescent="0.25">
      <c r="B44" s="38"/>
      <c r="C44" s="70"/>
      <c r="D44" s="66"/>
      <c r="E44" s="6" t="s">
        <v>174</v>
      </c>
      <c r="F44" s="26"/>
      <c r="G44" s="26"/>
      <c r="H44" s="26"/>
      <c r="I44" s="26"/>
      <c r="K44" s="83"/>
    </row>
    <row r="45" spans="2:11" x14ac:dyDescent="0.25">
      <c r="B45" s="38"/>
      <c r="C45" s="70"/>
      <c r="D45" s="66"/>
      <c r="E45" s="6" t="s">
        <v>69</v>
      </c>
      <c r="F45" s="26"/>
      <c r="G45" s="26"/>
      <c r="H45" s="26"/>
      <c r="I45" s="26"/>
      <c r="K45" s="83"/>
    </row>
    <row r="46" spans="2:11" x14ac:dyDescent="0.25">
      <c r="B46" s="38"/>
      <c r="C46" s="70"/>
      <c r="D46" s="48"/>
      <c r="E46" s="6" t="s">
        <v>72</v>
      </c>
      <c r="F46" s="26"/>
      <c r="G46" s="26"/>
      <c r="H46" s="26"/>
      <c r="I46" s="26"/>
      <c r="K46" s="83"/>
    </row>
    <row r="47" spans="2:11" x14ac:dyDescent="0.25">
      <c r="B47" s="72" t="s">
        <v>76</v>
      </c>
      <c r="C47" s="39" t="s">
        <v>77</v>
      </c>
      <c r="D47" s="5" t="s">
        <v>7</v>
      </c>
      <c r="E47" s="6" t="s">
        <v>8</v>
      </c>
      <c r="F47" s="26"/>
      <c r="G47" s="26"/>
      <c r="H47" s="26"/>
      <c r="I47" s="26"/>
      <c r="K47" s="83">
        <f ca="1">'Overall colour (HIDE)'!DV44</f>
        <v>0</v>
      </c>
    </row>
    <row r="48" spans="2:11" x14ac:dyDescent="0.25">
      <c r="B48" s="72"/>
      <c r="C48" s="39"/>
      <c r="D48" s="45" t="s">
        <v>17</v>
      </c>
      <c r="E48" s="6" t="s">
        <v>18</v>
      </c>
      <c r="F48" s="26"/>
      <c r="G48" s="26"/>
      <c r="H48" s="26"/>
      <c r="I48" s="26"/>
      <c r="K48" s="83"/>
    </row>
    <row r="49" spans="2:11" x14ac:dyDescent="0.25">
      <c r="B49" s="72"/>
      <c r="C49" s="39"/>
      <c r="D49" s="46"/>
      <c r="E49" s="6" t="s">
        <v>22</v>
      </c>
      <c r="F49" s="26"/>
      <c r="G49" s="26"/>
      <c r="H49" s="26"/>
      <c r="I49" s="26"/>
      <c r="K49" s="83"/>
    </row>
    <row r="50" spans="2:11" x14ac:dyDescent="0.25">
      <c r="B50" s="72"/>
      <c r="C50" s="49" t="s">
        <v>81</v>
      </c>
      <c r="D50" s="50" t="s">
        <v>7</v>
      </c>
      <c r="E50" s="6" t="s">
        <v>8</v>
      </c>
      <c r="F50" s="26"/>
      <c r="G50" s="26"/>
      <c r="H50" s="26"/>
      <c r="I50" s="26"/>
      <c r="K50" s="82">
        <f ca="1">'Overall colour (HIDE)'!DV47</f>
        <v>0</v>
      </c>
    </row>
    <row r="51" spans="2:11" x14ac:dyDescent="0.25">
      <c r="B51" s="72"/>
      <c r="C51" s="49"/>
      <c r="D51" s="51"/>
      <c r="E51" s="6" t="s">
        <v>190</v>
      </c>
      <c r="F51" s="26"/>
      <c r="G51" s="26"/>
      <c r="H51" s="26"/>
      <c r="I51" s="26"/>
      <c r="K51" s="83"/>
    </row>
    <row r="52" spans="2:11" x14ac:dyDescent="0.25">
      <c r="B52" s="72"/>
      <c r="C52" s="49"/>
      <c r="D52" s="51"/>
      <c r="E52" s="6" t="s">
        <v>84</v>
      </c>
      <c r="F52" s="26"/>
      <c r="G52" s="26"/>
      <c r="H52" s="26"/>
      <c r="I52" s="26"/>
      <c r="K52" s="83"/>
    </row>
    <row r="53" spans="2:11" x14ac:dyDescent="0.25">
      <c r="B53" s="72"/>
      <c r="C53" s="49"/>
      <c r="D53" s="51"/>
      <c r="E53" s="6" t="s">
        <v>87</v>
      </c>
      <c r="F53" s="26"/>
      <c r="G53" s="26"/>
      <c r="H53" s="26"/>
      <c r="I53" s="26"/>
      <c r="K53" s="83"/>
    </row>
    <row r="54" spans="2:11" x14ac:dyDescent="0.25">
      <c r="B54" s="72"/>
      <c r="C54" s="49"/>
      <c r="D54" s="52"/>
      <c r="E54" s="6" t="s">
        <v>90</v>
      </c>
      <c r="F54" s="26"/>
      <c r="G54" s="26"/>
      <c r="H54" s="26"/>
      <c r="I54" s="26"/>
      <c r="K54" s="83"/>
    </row>
    <row r="55" spans="2:11" x14ac:dyDescent="0.25">
      <c r="B55" s="72"/>
      <c r="C55" s="49"/>
      <c r="D55" s="45" t="s">
        <v>17</v>
      </c>
      <c r="E55" s="6" t="s">
        <v>18</v>
      </c>
      <c r="F55" s="26"/>
      <c r="G55" s="26"/>
      <c r="H55" s="26"/>
      <c r="I55" s="26"/>
      <c r="K55" s="83"/>
    </row>
    <row r="56" spans="2:11" x14ac:dyDescent="0.25">
      <c r="B56" s="72"/>
      <c r="C56" s="49"/>
      <c r="D56" s="46"/>
      <c r="E56" s="6" t="s">
        <v>22</v>
      </c>
      <c r="F56" s="26"/>
      <c r="G56" s="26"/>
      <c r="H56" s="26"/>
      <c r="I56" s="26"/>
      <c r="K56" s="83"/>
    </row>
    <row r="57" spans="2:11" x14ac:dyDescent="0.25">
      <c r="B57" s="72"/>
      <c r="C57" s="49"/>
      <c r="D57" s="47" t="s">
        <v>25</v>
      </c>
      <c r="E57" s="6" t="s">
        <v>47</v>
      </c>
      <c r="F57" s="26"/>
      <c r="G57" s="26"/>
      <c r="H57" s="26"/>
      <c r="I57" s="26"/>
      <c r="K57" s="83"/>
    </row>
    <row r="58" spans="2:11" x14ac:dyDescent="0.25">
      <c r="B58" s="72"/>
      <c r="C58" s="49"/>
      <c r="D58" s="66"/>
      <c r="E58" s="6" t="s">
        <v>50</v>
      </c>
      <c r="F58" s="26"/>
      <c r="G58" s="26"/>
      <c r="H58" s="26"/>
      <c r="I58" s="26"/>
      <c r="K58" s="83"/>
    </row>
    <row r="59" spans="2:11" x14ac:dyDescent="0.25">
      <c r="B59" s="72"/>
      <c r="C59" s="49"/>
      <c r="D59" s="66"/>
      <c r="E59" s="6" t="s">
        <v>93</v>
      </c>
      <c r="F59" s="26"/>
      <c r="G59" s="26"/>
      <c r="H59" s="26"/>
      <c r="I59" s="26"/>
      <c r="K59" s="83"/>
    </row>
    <row r="60" spans="2:11" x14ac:dyDescent="0.25">
      <c r="B60" s="72"/>
      <c r="C60" s="49"/>
      <c r="D60" s="66"/>
      <c r="E60" s="6" t="s">
        <v>95</v>
      </c>
      <c r="F60" s="26"/>
      <c r="G60" s="26"/>
      <c r="H60" s="26"/>
      <c r="I60" s="26"/>
      <c r="K60" s="83"/>
    </row>
    <row r="61" spans="2:11" x14ac:dyDescent="0.25">
      <c r="B61" s="72"/>
      <c r="C61" s="49"/>
      <c r="D61" s="66"/>
      <c r="E61" s="6" t="s">
        <v>97</v>
      </c>
      <c r="F61" s="26"/>
      <c r="G61" s="26"/>
      <c r="H61" s="26"/>
      <c r="I61" s="26"/>
      <c r="K61" s="83"/>
    </row>
    <row r="62" spans="2:11" x14ac:dyDescent="0.25">
      <c r="B62" s="72"/>
      <c r="C62" s="49"/>
      <c r="D62" s="48"/>
      <c r="E62" s="6" t="s">
        <v>100</v>
      </c>
      <c r="F62" s="26"/>
      <c r="G62" s="26"/>
      <c r="H62" s="26"/>
      <c r="I62" s="26"/>
      <c r="K62" s="83"/>
    </row>
    <row r="63" spans="2:11" x14ac:dyDescent="0.25">
      <c r="B63" s="72"/>
      <c r="C63" s="71" t="s">
        <v>105</v>
      </c>
      <c r="D63" s="50" t="s">
        <v>7</v>
      </c>
      <c r="E63" s="6" t="s">
        <v>8</v>
      </c>
      <c r="F63" s="26"/>
      <c r="G63" s="26"/>
      <c r="H63" s="26"/>
      <c r="I63" s="26"/>
      <c r="K63" s="82">
        <f ca="1">'Overall colour (HIDE)'!DV60</f>
        <v>0</v>
      </c>
    </row>
    <row r="64" spans="2:11" x14ac:dyDescent="0.25">
      <c r="B64" s="72"/>
      <c r="C64" s="71"/>
      <c r="D64" s="51"/>
      <c r="E64" s="6" t="s">
        <v>84</v>
      </c>
      <c r="F64" s="26"/>
      <c r="G64" s="26"/>
      <c r="H64" s="26"/>
      <c r="I64" s="26"/>
      <c r="K64" s="83"/>
    </row>
    <row r="65" spans="2:11" x14ac:dyDescent="0.25">
      <c r="B65" s="72"/>
      <c r="C65" s="80"/>
      <c r="D65" s="51"/>
      <c r="E65" s="6" t="s">
        <v>190</v>
      </c>
      <c r="F65" s="26"/>
      <c r="G65" s="26"/>
      <c r="H65" s="26"/>
      <c r="I65" s="26"/>
      <c r="K65" s="83"/>
    </row>
    <row r="66" spans="2:11" x14ac:dyDescent="0.25">
      <c r="B66" s="72"/>
      <c r="C66" s="80"/>
      <c r="D66" s="51"/>
      <c r="E66" s="6" t="s">
        <v>87</v>
      </c>
      <c r="F66" s="26"/>
      <c r="G66" s="26"/>
      <c r="H66" s="26"/>
      <c r="I66" s="26"/>
      <c r="K66" s="83"/>
    </row>
    <row r="67" spans="2:11" x14ac:dyDescent="0.25">
      <c r="B67" s="72"/>
      <c r="C67" s="80"/>
      <c r="D67" s="52"/>
      <c r="E67" s="6" t="s">
        <v>90</v>
      </c>
      <c r="F67" s="26"/>
      <c r="G67" s="26"/>
      <c r="H67" s="26"/>
      <c r="I67" s="26"/>
      <c r="K67" s="83"/>
    </row>
    <row r="68" spans="2:11" x14ac:dyDescent="0.25">
      <c r="B68" s="72"/>
      <c r="C68" s="80"/>
      <c r="D68" s="45" t="s">
        <v>17</v>
      </c>
      <c r="E68" s="6" t="s">
        <v>18</v>
      </c>
      <c r="F68" s="26"/>
      <c r="G68" s="26"/>
      <c r="H68" s="26"/>
      <c r="I68" s="26"/>
      <c r="K68" s="83"/>
    </row>
    <row r="69" spans="2:11" x14ac:dyDescent="0.25">
      <c r="B69" s="72"/>
      <c r="C69" s="80"/>
      <c r="D69" s="46"/>
      <c r="E69" s="6" t="s">
        <v>22</v>
      </c>
      <c r="F69" s="26"/>
      <c r="G69" s="26"/>
      <c r="H69" s="26"/>
      <c r="I69" s="26"/>
      <c r="K69" s="83"/>
    </row>
    <row r="70" spans="2:11" x14ac:dyDescent="0.25">
      <c r="B70" s="72"/>
      <c r="C70" s="80"/>
      <c r="D70" s="47" t="s">
        <v>25</v>
      </c>
      <c r="E70" s="6" t="s">
        <v>62</v>
      </c>
      <c r="F70" s="26"/>
      <c r="G70" s="26"/>
      <c r="H70" s="26"/>
      <c r="I70" s="26"/>
      <c r="K70" s="83"/>
    </row>
    <row r="71" spans="2:11" x14ac:dyDescent="0.25">
      <c r="B71" s="72"/>
      <c r="C71" s="80"/>
      <c r="D71" s="66"/>
      <c r="E71" s="6" t="s">
        <v>50</v>
      </c>
      <c r="F71" s="26"/>
      <c r="G71" s="26"/>
      <c r="H71" s="26"/>
      <c r="I71" s="26"/>
      <c r="K71" s="83"/>
    </row>
    <row r="72" spans="2:11" x14ac:dyDescent="0.25">
      <c r="B72" s="72"/>
      <c r="C72" s="80"/>
      <c r="D72" s="66"/>
      <c r="E72" s="6" t="s">
        <v>65</v>
      </c>
      <c r="F72" s="26"/>
      <c r="G72" s="26"/>
      <c r="H72" s="26"/>
      <c r="I72" s="26"/>
      <c r="K72" s="83"/>
    </row>
    <row r="73" spans="2:11" x14ac:dyDescent="0.25">
      <c r="B73" s="72"/>
      <c r="C73" s="80"/>
      <c r="D73" s="66"/>
      <c r="E73" s="6" t="s">
        <v>174</v>
      </c>
      <c r="F73" s="26"/>
      <c r="G73" s="26"/>
      <c r="H73" s="26"/>
      <c r="I73" s="26"/>
      <c r="K73" s="83"/>
    </row>
    <row r="74" spans="2:11" x14ac:dyDescent="0.25">
      <c r="B74" s="72"/>
      <c r="C74" s="80"/>
      <c r="D74" s="48"/>
      <c r="E74" s="6" t="s">
        <v>69</v>
      </c>
      <c r="F74" s="26"/>
      <c r="G74" s="26"/>
      <c r="H74" s="26"/>
      <c r="I74" s="26"/>
      <c r="K74" s="83"/>
    </row>
    <row r="75" spans="2:11" x14ac:dyDescent="0.25">
      <c r="B75" s="72"/>
      <c r="C75" s="70" t="s">
        <v>181</v>
      </c>
      <c r="D75" s="50" t="s">
        <v>7</v>
      </c>
      <c r="E75" s="6" t="s">
        <v>8</v>
      </c>
      <c r="F75" s="26"/>
      <c r="G75" s="26"/>
      <c r="H75" s="26"/>
      <c r="I75" s="26"/>
      <c r="K75" s="82">
        <f ca="1">'Overall colour (HIDE)'!DV72</f>
        <v>0</v>
      </c>
    </row>
    <row r="76" spans="2:11" x14ac:dyDescent="0.25">
      <c r="B76" s="72"/>
      <c r="C76" s="70"/>
      <c r="D76" s="51"/>
      <c r="E76" s="6" t="s">
        <v>84</v>
      </c>
      <c r="F76" s="26"/>
      <c r="G76" s="26"/>
      <c r="H76" s="26"/>
      <c r="I76" s="26"/>
      <c r="K76" s="83"/>
    </row>
    <row r="77" spans="2:11" x14ac:dyDescent="0.25">
      <c r="B77" s="72"/>
      <c r="C77" s="70"/>
      <c r="D77" s="51"/>
      <c r="E77" s="6" t="s">
        <v>190</v>
      </c>
      <c r="F77" s="26"/>
      <c r="G77" s="26"/>
      <c r="H77" s="26"/>
      <c r="I77" s="26"/>
      <c r="K77" s="83"/>
    </row>
    <row r="78" spans="2:11" x14ac:dyDescent="0.25">
      <c r="B78" s="72"/>
      <c r="C78" s="70"/>
      <c r="D78" s="51"/>
      <c r="E78" s="6" t="s">
        <v>87</v>
      </c>
      <c r="F78" s="26"/>
      <c r="G78" s="26"/>
      <c r="H78" s="26"/>
      <c r="I78" s="26"/>
      <c r="K78" s="83"/>
    </row>
    <row r="79" spans="2:11" x14ac:dyDescent="0.25">
      <c r="B79" s="72"/>
      <c r="C79" s="70"/>
      <c r="D79" s="52"/>
      <c r="E79" s="6" t="s">
        <v>90</v>
      </c>
      <c r="F79" s="26"/>
      <c r="G79" s="26"/>
      <c r="H79" s="26"/>
      <c r="I79" s="26"/>
      <c r="K79" s="83"/>
    </row>
    <row r="80" spans="2:11" x14ac:dyDescent="0.25">
      <c r="B80" s="72"/>
      <c r="C80" s="70"/>
      <c r="D80" s="45" t="s">
        <v>17</v>
      </c>
      <c r="E80" s="6" t="s">
        <v>18</v>
      </c>
      <c r="F80" s="26"/>
      <c r="G80" s="26"/>
      <c r="H80" s="26"/>
      <c r="I80" s="26"/>
      <c r="K80" s="83"/>
    </row>
    <row r="81" spans="2:11" x14ac:dyDescent="0.25">
      <c r="B81" s="72"/>
      <c r="C81" s="70"/>
      <c r="D81" s="46"/>
      <c r="E81" s="6" t="s">
        <v>22</v>
      </c>
      <c r="F81" s="26"/>
      <c r="G81" s="26"/>
      <c r="H81" s="26"/>
      <c r="I81" s="26"/>
      <c r="K81" s="83"/>
    </row>
    <row r="82" spans="2:11" x14ac:dyDescent="0.25">
      <c r="B82" s="72"/>
      <c r="C82" s="70"/>
      <c r="D82" s="47" t="s">
        <v>25</v>
      </c>
      <c r="E82" s="6" t="s">
        <v>62</v>
      </c>
      <c r="F82" s="26"/>
      <c r="G82" s="26"/>
      <c r="H82" s="26"/>
      <c r="I82" s="26"/>
      <c r="K82" s="83"/>
    </row>
    <row r="83" spans="2:11" x14ac:dyDescent="0.25">
      <c r="B83" s="72"/>
      <c r="C83" s="70"/>
      <c r="D83" s="66"/>
      <c r="E83" s="6" t="s">
        <v>50</v>
      </c>
      <c r="F83" s="26"/>
      <c r="G83" s="26"/>
      <c r="H83" s="26"/>
      <c r="I83" s="26"/>
      <c r="K83" s="83"/>
    </row>
    <row r="84" spans="2:11" x14ac:dyDescent="0.25">
      <c r="B84" s="72"/>
      <c r="C84" s="70"/>
      <c r="D84" s="66"/>
      <c r="E84" s="6" t="s">
        <v>174</v>
      </c>
      <c r="F84" s="26"/>
      <c r="G84" s="26"/>
      <c r="H84" s="26"/>
      <c r="I84" s="26"/>
      <c r="K84" s="83"/>
    </row>
    <row r="85" spans="2:11" x14ac:dyDescent="0.25">
      <c r="B85" s="72"/>
      <c r="C85" s="70"/>
      <c r="D85" s="66"/>
      <c r="E85" s="6" t="s">
        <v>69</v>
      </c>
      <c r="F85" s="26"/>
      <c r="G85" s="26"/>
      <c r="H85" s="26"/>
      <c r="I85" s="26"/>
      <c r="K85" s="83"/>
    </row>
    <row r="86" spans="2:11" x14ac:dyDescent="0.25">
      <c r="B86" s="72"/>
      <c r="C86" s="70"/>
      <c r="D86" s="48"/>
      <c r="E86" s="6" t="s">
        <v>110</v>
      </c>
      <c r="F86" s="26"/>
      <c r="G86" s="26"/>
      <c r="H86" s="26"/>
      <c r="I86" s="26"/>
      <c r="K86" s="83"/>
    </row>
    <row r="93" spans="2:11" x14ac:dyDescent="0.25">
      <c r="E93" s="16"/>
    </row>
  </sheetData>
  <sheetProtection sheet="1" insertColumns="0" deleteColumns="0"/>
  <mergeCells count="40">
    <mergeCell ref="K50:K62"/>
    <mergeCell ref="K63:K74"/>
    <mergeCell ref="K75:K86"/>
    <mergeCell ref="K7:K11"/>
    <mergeCell ref="K12:K22"/>
    <mergeCell ref="K23:K34"/>
    <mergeCell ref="K35:K46"/>
    <mergeCell ref="K47:K49"/>
    <mergeCell ref="F4:I4"/>
    <mergeCell ref="B7:B46"/>
    <mergeCell ref="C7:C11"/>
    <mergeCell ref="D8:D9"/>
    <mergeCell ref="D10:D11"/>
    <mergeCell ref="C12:C22"/>
    <mergeCell ref="D12:D14"/>
    <mergeCell ref="D15:D16"/>
    <mergeCell ref="D17:D22"/>
    <mergeCell ref="D26:D27"/>
    <mergeCell ref="D28:D34"/>
    <mergeCell ref="C35:C46"/>
    <mergeCell ref="D35:D37"/>
    <mergeCell ref="C23:C34"/>
    <mergeCell ref="D23:D25"/>
    <mergeCell ref="D38:D39"/>
    <mergeCell ref="D40:D46"/>
    <mergeCell ref="B47:B86"/>
    <mergeCell ref="C47:C49"/>
    <mergeCell ref="D48:D49"/>
    <mergeCell ref="C50:C62"/>
    <mergeCell ref="D50:D54"/>
    <mergeCell ref="D55:D56"/>
    <mergeCell ref="D57:D62"/>
    <mergeCell ref="C63:C74"/>
    <mergeCell ref="D63:D67"/>
    <mergeCell ref="C75:C86"/>
    <mergeCell ref="D75:D79"/>
    <mergeCell ref="D80:D81"/>
    <mergeCell ref="D82:D86"/>
    <mergeCell ref="D68:D69"/>
    <mergeCell ref="D70:D74"/>
  </mergeCells>
  <conditionalFormatting sqref="K7:K46">
    <cfRule type="cellIs" dxfId="10" priority="28" operator="equal">
      <formula>2</formula>
    </cfRule>
    <cfRule type="cellIs" dxfId="9" priority="27" operator="equal">
      <formula>1</formula>
    </cfRule>
    <cfRule type="cellIs" dxfId="8" priority="30" operator="equal">
      <formula>4</formula>
    </cfRule>
    <cfRule type="cellIs" dxfId="7" priority="31" operator="equal">
      <formula>5</formula>
    </cfRule>
    <cfRule type="cellIs" dxfId="6" priority="29" operator="equal">
      <formula>3</formula>
    </cfRule>
  </conditionalFormatting>
  <conditionalFormatting sqref="K7:K86">
    <cfRule type="cellIs" dxfId="5" priority="20" operator="equal">
      <formula>0</formula>
    </cfRule>
  </conditionalFormatting>
  <conditionalFormatting sqref="K47:K86">
    <cfRule type="cellIs" dxfId="4" priority="25" operator="equal">
      <formula>5</formula>
    </cfRule>
    <cfRule type="cellIs" dxfId="3" priority="24" operator="equal">
      <formula>4</formula>
    </cfRule>
    <cfRule type="cellIs" dxfId="2" priority="23" operator="equal">
      <formula>3</formula>
    </cfRule>
    <cfRule type="cellIs" dxfId="1" priority="22" operator="equal">
      <formula>2</formula>
    </cfRule>
    <cfRule type="cellIs" dxfId="0" priority="21" operator="equal">
      <formula>1</formula>
    </cfRule>
  </conditionalFormatting>
  <printOptions horizontalCentered="1" verticalCentered="1"/>
  <pageMargins left="0.25" right="0.25" top="0.75" bottom="0.75" header="0.3" footer="0.3"/>
  <pageSetup paperSize="250" scale="37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32" operator="containsText" id="{EACE0340-8674-481E-BEAB-4D5BDC0BFEB1}">
            <xm:f>NOT(ISERROR(SEARCH('Lists (HIDE)'!$A$11,F7)))</xm:f>
            <xm:f>'Lists (HIDE)'!$A$11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331" operator="containsText" id="{AD123A6A-B148-43BD-AFA7-015775CD36FA}">
            <xm:f>NOT(ISERROR(SEARCH('Lists (HIDE)'!$A$41,F7)))</xm:f>
            <xm:f>'Lists (HIDE)'!$A$41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F7:I7 F12:I12 F23:I23 F35:I35</xm:sqref>
        </x14:conditionalFormatting>
        <x14:conditionalFormatting xmlns:xm="http://schemas.microsoft.com/office/excel/2006/main">
          <x14:cfRule type="containsText" priority="323" operator="containsText" id="{795D54FE-B330-4780-ACB4-99E912403222}">
            <xm:f>NOT(ISERROR(SEARCH('Lists (HIDE)'!$B$21,F8)))</xm:f>
            <xm:f>'Lists (HIDE)'!$B$21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14:cfRule type="containsText" priority="322" operator="containsText" id="{E3B20C63-303F-4D5F-A80F-E12CF13E5E8F}">
            <xm:f>NOT(ISERROR(SEARCH('Lists (HIDE)'!$B$41,F8)))</xm:f>
            <xm:f>'Lists (HIDE)'!$B$41</xm:f>
            <x14:dxf>
              <fill>
                <patternFill>
                  <bgColor theme="0"/>
                </patternFill>
              </fill>
            </x14:dxf>
          </x14:cfRule>
          <x14:cfRule type="containsText" priority="324" operator="containsText" id="{A65D5DEB-388F-4D84-A582-695EE4D3AC25}">
            <xm:f>NOT(ISERROR(SEARCH('Lists (HIDE)'!$B$11,F8)))</xm:f>
            <xm:f>'Lists (HIDE)'!$B$11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m:sqref>F8:I8 F15:I15 F26:I26 F38:I38</xm:sqref>
        </x14:conditionalFormatting>
        <x14:conditionalFormatting xmlns:xm="http://schemas.microsoft.com/office/excel/2006/main">
          <x14:cfRule type="containsText" priority="299" operator="containsText" id="{4A93CF89-06C1-4153-9A0C-1F88B98DB667}">
            <xm:f>NOT(ISERROR(SEARCH('Lists (HIDE)'!$C$21,F9)))</xm:f>
            <xm:f>'Lists (HIDE)'!$C$21</xm:f>
            <x14:dxf>
              <fill>
                <patternFill>
                  <bgColor rgb="FFA2B18B"/>
                </patternFill>
              </fill>
            </x14:dxf>
          </x14:cfRule>
          <x14:cfRule type="containsText" priority="300" operator="containsText" id="{BD571FCF-BAF8-4FE6-B1F1-66B42DA0D1EE}">
            <xm:f>NOT(ISERROR(SEARCH('Lists (HIDE)'!$C$11,F9)))</xm:f>
            <xm:f>'Lists (HIDE)'!$C$11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298" operator="containsText" id="{A159181F-9123-483A-BB91-B75C185FD471}">
            <xm:f>NOT(ISERROR(SEARCH('Lists (HIDE)'!$C$22,F9)))</xm:f>
            <xm:f>'Lists (HIDE)'!$C$22</xm:f>
            <x14:dxf>
              <fill>
                <patternFill>
                  <bgColor rgb="FFA2B18B"/>
                </patternFill>
              </fill>
            </x14:dxf>
          </x14:cfRule>
          <x14:cfRule type="containsText" priority="297" operator="containsText" id="{254E9190-24D9-461C-AACB-B918944E06AA}">
            <xm:f>NOT(ISERROR(SEARCH('Lists (HIDE)'!$C$41,F9)))</xm:f>
            <xm:f>'Lists (HIDE)'!$C$41</xm:f>
            <x14:dxf>
              <fill>
                <patternFill>
                  <bgColor theme="0"/>
                </patternFill>
              </fill>
            </x14:dxf>
          </x14:cfRule>
          <xm:sqref>F9:I9 F16:I16 F27:I27 F39:I39</xm:sqref>
        </x14:conditionalFormatting>
        <x14:conditionalFormatting xmlns:xm="http://schemas.microsoft.com/office/excel/2006/main">
          <x14:cfRule type="beginsWith" priority="269" operator="beginsWith" id="{DC832952-1E73-4468-8BC4-3E4B3609EC8A}">
            <xm:f>LEFT(F10,LEN('Lists (HIDE)'!$D$21))='Lists (HIDE)'!$D$21</xm:f>
            <xm:f>'Lists (HIDE)'!$D$21</xm:f>
            <x14:dxf>
              <fill>
                <patternFill>
                  <bgColor rgb="FFA2B18B"/>
                </patternFill>
              </fill>
            </x14:dxf>
          </x14:cfRule>
          <x14:cfRule type="beginsWith" priority="271" operator="beginsWith" id="{7D091B2F-29B5-4950-B9E5-1D70667E3917}">
            <xm:f>LEFT(F10,LEN('Lists (HIDE)'!$D$11))='Lists (HIDE)'!$D$11</xm:f>
            <xm:f>'Lists (HIDE)'!$D$11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beginsWith" priority="270" operator="beginsWith" id="{D667DB7A-4F2F-41FF-B17F-00F79F857E3A}">
            <xm:f>LEFT(F10,LEN('Lists (HIDE)'!$D$12))='Lists (HIDE)'!$D$12</xm:f>
            <xm:f>'Lists (HIDE)'!$D$12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beginsWith" priority="268" operator="beginsWith" id="{CC378A7F-E568-4D7E-B020-476C2F4A7E12}">
            <xm:f>LEFT(F10,LEN('Lists (HIDE)'!$D$41))='Lists (HIDE)'!$D$41</xm:f>
            <xm:f>'Lists (HIDE)'!$D$41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F10:I10 F17:I17 F28:I28 F40:I40</xm:sqref>
        </x14:conditionalFormatting>
        <x14:conditionalFormatting xmlns:xm="http://schemas.microsoft.com/office/excel/2006/main">
          <x14:cfRule type="containsText" priority="255" operator="containsText" id="{1F293C33-C822-4AC5-8147-B55D6C3407E2}">
            <xm:f>NOT(ISERROR(SEARCH('Lists (HIDE)'!$E$11,F11)))</xm:f>
            <xm:f>'Lists (HIDE)'!$E$11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254" operator="containsText" id="{79C72E76-6A74-4A37-B4AE-C6EB7032DB5A}">
            <xm:f>NOT(ISERROR(SEARCH('Lists (HIDE)'!$E$12,F11)))</xm:f>
            <xm:f>'Lists (HIDE)'!$E$12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253" operator="containsText" id="{4A7EFA92-5BBB-45F4-BF24-1F5C9F9C019F}">
            <xm:f>NOT(ISERROR(SEARCH('Lists (HIDE)'!$E$21,F11)))</xm:f>
            <xm:f>'Lists (HIDE)'!$E$21</xm:f>
            <x14:dxf>
              <fill>
                <patternFill>
                  <bgColor rgb="FFA2B18B"/>
                </patternFill>
              </fill>
            </x14:dxf>
          </x14:cfRule>
          <x14:cfRule type="containsText" priority="252" operator="containsText" id="{77212FAB-6CF0-4D9F-B37A-F6C8AA5449CA}">
            <xm:f>NOT(ISERROR(SEARCH('Lists (HIDE)'!$E$41,F11)))</xm:f>
            <xm:f>'Lists (HIDE)'!$E$41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F11:I11 F18:I18 F29:I29 F41:I41</xm:sqref>
        </x14:conditionalFormatting>
        <x14:conditionalFormatting xmlns:xm="http://schemas.microsoft.com/office/excel/2006/main">
          <x14:cfRule type="containsText" priority="239" operator="containsText" id="{299B0ACF-34C1-423F-9819-04A7425AC6B5}">
            <xm:f>NOT(ISERROR(SEARCH('Lists (HIDE)'!$F$11,F13)))</xm:f>
            <xm:f>'Lists (HIDE)'!$F$11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238" operator="containsText" id="{8B1F3EC0-E906-4FE6-A563-D27E63DE7E4F}">
            <xm:f>NOT(ISERROR(SEARCH('Lists (HIDE)'!$F$21,F13)))</xm:f>
            <xm:f>'Lists (HIDE)'!$F$21</xm:f>
            <x14:dxf>
              <fill>
                <patternFill>
                  <bgColor rgb="FFA2B18B"/>
                </patternFill>
              </fill>
            </x14:dxf>
          </x14:cfRule>
          <x14:cfRule type="containsText" priority="237" operator="containsText" id="{308C9926-8147-41DC-A662-402D585F1343}">
            <xm:f>NOT(ISERROR(SEARCH('Lists (HIDE)'!$F$31,F13)))</xm:f>
            <xm:f>'Lists (HIDE)'!$F$31</xm:f>
            <x14:dxf>
              <fill>
                <patternFill>
                  <bgColor rgb="FFE0E5D8"/>
                </patternFill>
              </fill>
            </x14:dxf>
          </x14:cfRule>
          <x14:cfRule type="containsText" priority="236" operator="containsText" id="{D63EC0AD-59D6-41CA-AA87-FE63C96D5287}">
            <xm:f>NOT(ISERROR(SEARCH('Lists (HIDE)'!$F$41,F13)))</xm:f>
            <xm:f>'Lists (HIDE)'!$F$41</xm:f>
            <x14:dxf>
              <fill>
                <patternFill>
                  <bgColor theme="0"/>
                </patternFill>
              </fill>
            </x14:dxf>
          </x14:cfRule>
          <xm:sqref>F13:I13 F24:I24 F36:I36</xm:sqref>
        </x14:conditionalFormatting>
        <x14:conditionalFormatting xmlns:xm="http://schemas.microsoft.com/office/excel/2006/main">
          <x14:cfRule type="beginsWith" priority="220" operator="beginsWith" id="{B5E97E02-C98A-4B73-BAD9-487BA0199771}">
            <xm:f>LEFT(F14,LEN('Lists (HIDE)'!$G$23))='Lists (HIDE)'!$G$23</xm:f>
            <xm:f>'Lists (HIDE)'!$G$23</xm:f>
            <x14:dxf>
              <fill>
                <patternFill>
                  <bgColor rgb="FFA2B18B"/>
                </patternFill>
              </fill>
            </x14:dxf>
          </x14:cfRule>
          <x14:cfRule type="beginsWith" priority="219" operator="beginsWith" id="{30CD6D7E-A581-4308-BA69-DF6E777154DF}">
            <xm:f>LEFT(F14,LEN('Lists (HIDE)'!$G$24))='Lists (HIDE)'!$G$24</xm:f>
            <xm:f>'Lists (HIDE)'!$G$24</xm:f>
            <x14:dxf>
              <fill>
                <patternFill>
                  <bgColor rgb="FFA2B18B"/>
                </patternFill>
              </fill>
            </x14:dxf>
          </x14:cfRule>
          <x14:cfRule type="beginsWith" priority="218" operator="beginsWith" id="{FFC9AFF7-9555-4337-A54D-3E320F73B7FC}">
            <xm:f>LEFT(F14,LEN('Lists (HIDE)'!$G$25))='Lists (HIDE)'!$G$25</xm:f>
            <xm:f>'Lists (HIDE)'!$G$25</xm:f>
            <x14:dxf>
              <fill>
                <patternFill>
                  <bgColor rgb="FFA2B18B"/>
                </patternFill>
              </fill>
            </x14:dxf>
          </x14:cfRule>
          <x14:cfRule type="beginsWith" priority="217" operator="beginsWith" id="{946BCB37-E7F3-4087-ABD9-A68EE2C2F60D}">
            <xm:f>LEFT(F14,LEN('Lists (HIDE)'!$G$31))='Lists (HIDE)'!$G$31</xm:f>
            <xm:f>'Lists (HIDE)'!$G$31</xm:f>
            <x14:dxf>
              <fill>
                <patternFill>
                  <bgColor rgb="FFE0E5D8"/>
                </patternFill>
              </fill>
            </x14:dxf>
          </x14:cfRule>
          <x14:cfRule type="beginsWith" priority="216" operator="beginsWith" id="{F2C73B86-C767-4BF9-A228-31261F5F172C}">
            <xm:f>LEFT(F14,LEN('Lists (HIDE)'!$G$41))='Lists (HIDE)'!$G$41</xm:f>
            <xm:f>'Lists (HIDE)'!$G$41</xm:f>
            <x14:dxf>
              <fill>
                <patternFill>
                  <bgColor theme="0"/>
                </patternFill>
              </fill>
            </x14:dxf>
          </x14:cfRule>
          <x14:cfRule type="beginsWith" priority="221" operator="beginsWith" id="{6D73F64F-32A0-4836-BA4F-215C7B0B2D0D}">
            <xm:f>LEFT(F14,LEN('Lists (HIDE)'!$G$22))='Lists (HIDE)'!$G$22</xm:f>
            <xm:f>'Lists (HIDE)'!$G$22</xm:f>
            <x14:dxf>
              <fill>
                <patternFill>
                  <bgColor rgb="FFA2B18B"/>
                </patternFill>
              </fill>
            </x14:dxf>
          </x14:cfRule>
          <x14:cfRule type="beginsWith" priority="223" operator="beginsWith" id="{D0D0A0F5-506E-4A2D-AD21-F1A91CC24E34}">
            <xm:f>LEFT(F14,LEN('Lists (HIDE)'!$G$11))='Lists (HIDE)'!$G$11</xm:f>
            <xm:f>'Lists (HIDE)'!$G$11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beginsWith" priority="222" operator="beginsWith" id="{B72DBC0C-C685-49ED-B342-13D04662B778}">
            <xm:f>LEFT(F14,LEN('Lists (HIDE)'!$G$21))='Lists (HIDE)'!$G$21</xm:f>
            <xm:f>'Lists (HIDE)'!$G$21</xm:f>
            <x14:dxf>
              <fill>
                <patternFill>
                  <bgColor rgb="FFA2B18B"/>
                </patternFill>
              </fill>
            </x14:dxf>
          </x14:cfRule>
          <xm:sqref>F14:I14 F25:I25 F37:I37</xm:sqref>
        </x14:conditionalFormatting>
        <x14:conditionalFormatting xmlns:xm="http://schemas.microsoft.com/office/excel/2006/main">
          <x14:cfRule type="containsText" priority="197" operator="containsText" id="{B54732CA-2FCF-4D23-8E86-D2A0FB558ED6}">
            <xm:f>NOT(ISERROR(SEARCH('Lists (HIDE)'!$H$41,F19)))</xm:f>
            <xm:f>'Lists (HIDE)'!$H$41</xm:f>
            <x14:dxf>
              <fill>
                <patternFill>
                  <bgColor theme="0"/>
                </patternFill>
              </fill>
            </x14:dxf>
          </x14:cfRule>
          <x14:cfRule type="containsText" priority="199" operator="containsText" id="{334890E7-D7DA-439F-B24D-298443085F1A}">
            <xm:f>NOT(ISERROR(SEARCH('Lists (HIDE)'!$H$11,F19)))</xm:f>
            <xm:f>'Lists (HIDE)'!$H$11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98" operator="containsText" id="{12A12ECE-3680-4E84-9428-E63483F3D099}">
            <xm:f>NOT(ISERROR(SEARCH('Lists (HIDE)'!$H$31,F19)))</xm:f>
            <xm:f>'Lists (HIDE)'!$H$31</xm:f>
            <x14:dxf>
              <fill>
                <patternFill>
                  <bgColor rgb="FFE0E5D8"/>
                </patternFill>
              </fill>
            </x14:dxf>
          </x14:cfRule>
          <xm:sqref>F19:I19</xm:sqref>
        </x14:conditionalFormatting>
        <x14:conditionalFormatting xmlns:xm="http://schemas.microsoft.com/office/excel/2006/main">
          <x14:cfRule type="containsText" priority="17" operator="containsText" id="{F6C78669-83D8-402F-931D-09541759FE0B}">
            <xm:f>NOT(ISERROR(SEARCH('Lists (HIDE)'!$X$41,F20)))</xm:f>
            <xm:f>'Lists (HIDE)'!$X$41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14:cfRule type="containsText" priority="19" operator="containsText" id="{3895AE8C-EB08-4DFB-BB5B-EDEAB3B40A6E}">
            <xm:f>NOT(ISERROR(SEARCH('Lists (HIDE)'!$X$11,F20)))</xm:f>
            <xm:f>'Lists (HIDE)'!$X$11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8" operator="containsText" id="{88310D08-FF15-46E1-A280-F42A8BFD0651}">
            <xm:f>NOT(ISERROR(SEARCH('Lists (HIDE)'!$X$21,F20)))</xm:f>
            <xm:f>'Lists (HIDE)'!$X$21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m:sqref>F20:I20</xm:sqref>
        </x14:conditionalFormatting>
        <x14:conditionalFormatting xmlns:xm="http://schemas.microsoft.com/office/excel/2006/main">
          <x14:cfRule type="containsText" priority="196" operator="containsText" id="{2084CD89-0F19-4F2C-83A5-0745EC2AD079}">
            <xm:f>NOT(ISERROR(SEARCH('Lists (HIDE)'!$I$11,F21)))</xm:f>
            <xm:f>'Lists (HIDE)'!$I$11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95" operator="containsText" id="{97D15331-6CB5-43BB-AAC7-3627B984493A}">
            <xm:f>NOT(ISERROR(SEARCH('Lists (HIDE)'!$I$21,F21)))</xm:f>
            <xm:f>'Lists (HIDE)'!$I$21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14:cfRule type="containsText" priority="194" operator="containsText" id="{EC32E1FC-BCDB-4CDD-99B2-3B4FDB58C4E4}">
            <xm:f>NOT(ISERROR(SEARCH('Lists (HIDE)'!$I$41,F21)))</xm:f>
            <xm:f>'Lists (HIDE)'!$I$41</xm:f>
            <x14:dxf>
              <fill>
                <patternFill>
                  <bgColor theme="0"/>
                </patternFill>
              </fill>
            </x14:dxf>
          </x14:cfRule>
          <xm:sqref>F21:I21</xm:sqref>
        </x14:conditionalFormatting>
        <x14:conditionalFormatting xmlns:xm="http://schemas.microsoft.com/office/excel/2006/main">
          <x14:cfRule type="containsText" priority="192" operator="containsText" id="{F036E649-1E37-4C89-8A3D-A6BE4650E132}">
            <xm:f>NOT(ISERROR(SEARCH('Lists (HIDE)'!$J$21,F22)))</xm:f>
            <xm:f>'Lists (HIDE)'!$J$21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14:cfRule type="containsText" priority="193" operator="containsText" id="{E5AE505D-3400-4500-A110-4133C12BE7BB}">
            <xm:f>NOT(ISERROR(SEARCH('Lists (HIDE)'!$J$11,F22)))</xm:f>
            <xm:f>'Lists (HIDE)'!$J$11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91" operator="containsText" id="{44FC123A-358D-4416-BFB8-0EB1306D3174}">
            <xm:f>NOT(ISERROR(SEARCH('Lists (HIDE)'!$J$41,F22)))</xm:f>
            <xm:f>'Lists (HIDE)'!$J$41</xm:f>
            <x14:dxf>
              <fill>
                <patternFill>
                  <bgColor theme="0"/>
                </patternFill>
              </fill>
            </x14:dxf>
          </x14:cfRule>
          <xm:sqref>F22:I22</xm:sqref>
        </x14:conditionalFormatting>
        <x14:conditionalFormatting xmlns:xm="http://schemas.microsoft.com/office/excel/2006/main">
          <x14:cfRule type="containsText" priority="190" operator="containsText" id="{904DDC7B-6093-42D8-BB48-D133045D932B}">
            <xm:f>NOT(ISERROR(SEARCH('Lists (HIDE)'!$K$11,F30)))</xm:f>
            <xm:f>'Lists (HIDE)'!$K$11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89" operator="containsText" id="{0D11051C-781C-43D6-A171-5CFA5E2AF2EC}">
            <xm:f>NOT(ISERROR(SEARCH('Lists (HIDE)'!$K$31,F30)))</xm:f>
            <xm:f>'Lists (HIDE)'!$K$31</xm:f>
            <x14:dxf>
              <font>
                <color auto="1"/>
              </font>
              <fill>
                <patternFill>
                  <bgColor rgb="FFE0E5D8"/>
                </patternFill>
              </fill>
            </x14:dxf>
          </x14:cfRule>
          <x14:cfRule type="containsText" priority="188" operator="containsText" id="{19AA57AF-B820-4C50-B2ED-781679964A2E}">
            <xm:f>NOT(ISERROR(SEARCH('Lists (HIDE)'!$K$41,F30)))</xm:f>
            <xm:f>'Lists (HIDE)'!$K$41</xm:f>
            <x14:dxf>
              <fill>
                <patternFill>
                  <bgColor theme="0"/>
                </patternFill>
              </fill>
            </x14:dxf>
          </x14:cfRule>
          <xm:sqref>F30:I30 F42:I42</xm:sqref>
        </x14:conditionalFormatting>
        <x14:conditionalFormatting xmlns:xm="http://schemas.microsoft.com/office/excel/2006/main">
          <x14:cfRule type="containsText" priority="15" operator="containsText" id="{0E82A72D-019A-48C4-932A-5625B3F88E19}">
            <xm:f>NOT(ISERROR(SEARCH('Lists (HIDE)'!$X$21,F31)))</xm:f>
            <xm:f>'Lists (HIDE)'!$X$21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14:cfRule type="containsText" priority="14" operator="containsText" id="{871C5FD9-78B0-44F5-90B7-69655A9CB345}">
            <xm:f>NOT(ISERROR(SEARCH('Lists (HIDE)'!$X$41,F31)))</xm:f>
            <xm:f>'Lists (HIDE)'!$X$41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14:cfRule type="containsText" priority="16" operator="containsText" id="{5275849D-747E-4B48-9DF4-0B152022DBCD}">
            <xm:f>NOT(ISERROR(SEARCH('Lists (HIDE)'!$X$11,F31)))</xm:f>
            <xm:f>'Lists (HIDE)'!$X$11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m:sqref>F31:I31</xm:sqref>
        </x14:conditionalFormatting>
        <x14:conditionalFormatting xmlns:xm="http://schemas.microsoft.com/office/excel/2006/main">
          <x14:cfRule type="containsText" priority="182" operator="containsText" id="{F1A1F67E-2C04-4C29-ADF4-241F18117876}">
            <xm:f>NOT(ISERROR(SEARCH('Lists (HIDE)'!$L$41,F32)))</xm:f>
            <xm:f>'Lists (HIDE)'!$L$41</xm:f>
            <x14:dxf>
              <fill>
                <patternFill>
                  <bgColor theme="0"/>
                </patternFill>
              </fill>
            </x14:dxf>
          </x14:cfRule>
          <x14:cfRule type="containsText" priority="184" operator="containsText" id="{2F715EA8-4940-45F4-B113-A819173D851E}">
            <xm:f>NOT(ISERROR(SEARCH('Lists (HIDE)'!$L$11,F32)))</xm:f>
            <xm:f>'Lists (HIDE)'!$L$11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83" operator="containsText" id="{71C5B96E-19FD-47FB-84E1-12F4D952D451}">
            <xm:f>NOT(ISERROR(SEARCH('Lists (HIDE)'!$L$31,F32)))</xm:f>
            <xm:f>'Lists (HIDE)'!$L$31</xm:f>
            <x14:dxf>
              <font>
                <color theme="1"/>
              </font>
              <fill>
                <patternFill>
                  <bgColor rgb="FFE0E5D8"/>
                </patternFill>
              </fill>
            </x14:dxf>
          </x14:cfRule>
          <xm:sqref>F32:I32</xm:sqref>
        </x14:conditionalFormatting>
        <x14:conditionalFormatting xmlns:xm="http://schemas.microsoft.com/office/excel/2006/main">
          <x14:cfRule type="containsText" priority="180" operator="containsText" id="{995E4CBF-6CCC-474A-9B8E-5AC8791D6F85}">
            <xm:f>NOT(ISERROR(SEARCH('Lists (HIDE)'!$M$21,F33)))</xm:f>
            <xm:f>'Lists (HIDE)'!$M$21</xm:f>
            <x14:dxf>
              <font>
                <color theme="1"/>
              </font>
              <fill>
                <patternFill>
                  <bgColor rgb="FFA2B18B"/>
                </patternFill>
              </fill>
            </x14:dxf>
          </x14:cfRule>
          <x14:cfRule type="containsText" priority="179" operator="containsText" id="{219618E9-6268-413F-8909-0214DE56B7F3}">
            <xm:f>NOT(ISERROR(SEARCH('Lists (HIDE)'!$M$41,F33)))</xm:f>
            <xm:f>'Lists (HIDE)'!$M$41</xm:f>
            <x14:dxf>
              <fill>
                <patternFill>
                  <bgColor theme="0"/>
                </patternFill>
              </fill>
            </x14:dxf>
          </x14:cfRule>
          <x14:cfRule type="containsText" priority="181" operator="containsText" id="{4D83AE84-02B5-457E-8B89-87F43D09A8EF}">
            <xm:f>NOT(ISERROR(SEARCH('Lists (HIDE)'!$M$11,F33)))</xm:f>
            <xm:f>'Lists (HIDE)'!$M$11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m:sqref>F33:I33 F44:I44</xm:sqref>
        </x14:conditionalFormatting>
        <x14:conditionalFormatting xmlns:xm="http://schemas.microsoft.com/office/excel/2006/main">
          <x14:cfRule type="containsText" priority="175" operator="containsText" id="{4E253A38-44A8-4F7F-8C38-2B3BF570946E}">
            <xm:f>NOT(ISERROR(SEARCH('Lists (HIDE)'!$N$11,F34)))</xm:f>
            <xm:f>'Lists (HIDE)'!$N$11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14:cfRule type="containsText" priority="174" operator="containsText" id="{9B729CFE-4196-40AE-89C4-7A7059723947}">
            <xm:f>NOT(ISERROR(SEARCH('Lists (HIDE)'!$N$21,F34)))</xm:f>
            <xm:f>'Lists (HIDE)'!$N$21</xm:f>
            <x14:dxf>
              <font>
                <color theme="1"/>
              </font>
              <fill>
                <patternFill>
                  <bgColor rgb="FFA2B18B"/>
                </patternFill>
              </fill>
            </x14:dxf>
          </x14:cfRule>
          <x14:cfRule type="containsText" priority="173" operator="containsText" id="{A8A8A7AF-8B11-4E3D-A951-288E03B1CE94}">
            <xm:f>NOT(ISERROR(SEARCH('Lists (HIDE)'!$N$41,F34)))</xm:f>
            <xm:f>'Lists (HIDE)'!$N$41</xm:f>
            <x14:dxf>
              <fill>
                <patternFill>
                  <bgColor theme="0"/>
                </patternFill>
              </fill>
            </x14:dxf>
          </x14:cfRule>
          <xm:sqref>F34:I34 F45:I45</xm:sqref>
        </x14:conditionalFormatting>
        <x14:conditionalFormatting xmlns:xm="http://schemas.microsoft.com/office/excel/2006/main">
          <x14:cfRule type="containsText" priority="12" operator="containsText" id="{96BAAEE1-9760-4F37-84DC-FEC0E7D62933}">
            <xm:f>NOT(ISERROR(SEARCH('Lists (HIDE)'!$X$21,F43)))</xm:f>
            <xm:f>'Lists (HIDE)'!$X$21</xm:f>
            <x14:dxf>
              <font>
                <color auto="1"/>
              </font>
              <fill>
                <patternFill>
                  <bgColor rgb="FFA2B18B"/>
                </patternFill>
              </fill>
            </x14:dxf>
          </x14:cfRule>
          <x14:cfRule type="containsText" priority="11" operator="containsText" id="{51566370-2FAA-4538-A1CA-048EE88CB945}">
            <xm:f>NOT(ISERROR(SEARCH('Lists (HIDE)'!$X$41,F43)))</xm:f>
            <xm:f>'Lists (HIDE)'!$X$41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14:cfRule type="containsText" priority="13" operator="containsText" id="{5BF12DCF-C231-4139-A0E9-E076B785E99C}">
            <xm:f>NOT(ISERROR(SEARCH('Lists (HIDE)'!$X$11,F43)))</xm:f>
            <xm:f>'Lists (HIDE)'!$X$11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m:sqref>F43:I43</xm:sqref>
        </x14:conditionalFormatting>
        <x14:conditionalFormatting xmlns:xm="http://schemas.microsoft.com/office/excel/2006/main">
          <x14:cfRule type="containsText" priority="168" operator="containsText" id="{C2A74053-E7A2-4C43-87A6-D3BEC941FE66}">
            <xm:f>NOT(ISERROR(SEARCH('Lists (HIDE)'!$O$21,F46)))</xm:f>
            <xm:f>'Lists (HIDE)'!$O$21</xm:f>
            <x14:dxf>
              <font>
                <color theme="1"/>
              </font>
              <fill>
                <patternFill>
                  <bgColor rgb="FFA2B18B"/>
                </patternFill>
              </fill>
            </x14:dxf>
          </x14:cfRule>
          <x14:cfRule type="containsText" priority="167" operator="containsText" id="{B07B14DF-D789-41E4-A0D3-E14A0DC72623}">
            <xm:f>NOT(ISERROR(SEARCH('Lists (HIDE)'!$O$31,F46)))</xm:f>
            <xm:f>'Lists (HIDE)'!$O$31</xm:f>
            <x14:dxf>
              <font>
                <color theme="1"/>
              </font>
              <fill>
                <patternFill>
                  <bgColor rgb="FFE0E5D8"/>
                </patternFill>
              </fill>
            </x14:dxf>
          </x14:cfRule>
          <x14:cfRule type="containsText" priority="166" operator="containsText" id="{41E0A29F-D23A-4CBB-8872-2C713EAC8FBD}">
            <xm:f>NOT(ISERROR(SEARCH('Lists (HIDE)'!$O$41,F46)))</xm:f>
            <xm:f>'Lists (HIDE)'!$O$41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containsText" priority="169" operator="containsText" id="{3F1B1179-C2B3-430E-A452-49A8F4C84BAF}">
            <xm:f>NOT(ISERROR(SEARCH('Lists (HIDE)'!$O$11,F46)))</xm:f>
            <xm:f>'Lists (HIDE)'!$O$11</xm:f>
            <x14:dxf>
              <font>
                <color theme="0"/>
              </font>
              <fill>
                <patternFill>
                  <bgColor rgb="FF61704B"/>
                </patternFill>
              </fill>
            </x14:dxf>
          </x14:cfRule>
          <xm:sqref>F46:I46</xm:sqref>
        </x14:conditionalFormatting>
        <x14:conditionalFormatting xmlns:xm="http://schemas.microsoft.com/office/excel/2006/main">
          <x14:cfRule type="containsText" priority="165" operator="containsText" id="{6A7BEC3C-FB00-40FE-9A37-7E36CAC823F7}">
            <xm:f>NOT(ISERROR(SEARCH('Lists (HIDE)'!$A$11,F47)))</xm:f>
            <xm:f>'Lists (HIDE)'!$A$11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164" operator="containsText" id="{D777AC64-6CD6-406C-B4C1-D30274033062}">
            <xm:f>NOT(ISERROR(SEARCH('Lists (HIDE)'!$A$41,F47)))</xm:f>
            <xm:f>'Lists (HIDE)'!$A$41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F47:I47 F50:I50 F63:I63 F75:I75</xm:sqref>
        </x14:conditionalFormatting>
        <x14:conditionalFormatting xmlns:xm="http://schemas.microsoft.com/office/excel/2006/main">
          <x14:cfRule type="containsText" priority="311" operator="containsText" id="{984640B5-560B-49BF-8A30-F6199CFAFA53}">
            <xm:f>NOT(ISERROR(SEARCH('Lists (HIDE)'!$B$21,F48)))</xm:f>
            <xm:f>'Lists (HIDE)'!$B$21</xm:f>
            <x14:dxf>
              <font>
                <color auto="1"/>
              </font>
              <fill>
                <patternFill>
                  <bgColor rgb="FFFCC9A5"/>
                </patternFill>
              </fill>
            </x14:dxf>
          </x14:cfRule>
          <x14:cfRule type="containsText" priority="310" operator="containsText" id="{11BA5849-228B-4750-B063-4C58788FAEDE}">
            <xm:f>NOT(ISERROR(SEARCH('Lists (HIDE)'!$B$41,F48)))</xm:f>
            <xm:f>'Lists (HIDE)'!$B$41</xm:f>
            <x14:dxf>
              <fill>
                <patternFill>
                  <bgColor theme="0"/>
                </patternFill>
              </fill>
            </x14:dxf>
          </x14:cfRule>
          <x14:cfRule type="containsText" priority="312" operator="containsText" id="{22EF6BE9-A8C1-48EF-A841-CD416F40FCCD}">
            <xm:f>NOT(ISERROR(SEARCH('Lists (HIDE)'!$B$11,F48)))</xm:f>
            <xm:f>'Lists (HIDE)'!$B$11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F48:I48 F55:I55 F68:I68 F80:I80</xm:sqref>
        </x14:conditionalFormatting>
        <x14:conditionalFormatting xmlns:xm="http://schemas.microsoft.com/office/excel/2006/main">
          <x14:cfRule type="containsText" priority="157" operator="containsText" id="{137382D1-BE10-4E15-A01E-1C44C177D8DC}">
            <xm:f>NOT(ISERROR(SEARCH('Lists (HIDE)'!$C$11,F49)))</xm:f>
            <xm:f>'Lists (HIDE)'!$C$11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156" operator="containsText" id="{516CE56E-EC61-43BB-A94F-1ED1592CCE65}">
            <xm:f>NOT(ISERROR(SEARCH('Lists (HIDE)'!$C$21,F49)))</xm:f>
            <xm:f>'Lists (HIDE)'!$C$21</xm:f>
            <x14:dxf>
              <fill>
                <patternFill>
                  <bgColor rgb="FFFCC9A5"/>
                </patternFill>
              </fill>
            </x14:dxf>
          </x14:cfRule>
          <x14:cfRule type="containsText" priority="155" operator="containsText" id="{5853EDA8-18F7-408E-AE52-BD484A518F7C}">
            <xm:f>NOT(ISERROR(SEARCH('Lists (HIDE)'!$C$22,F49)))</xm:f>
            <xm:f>'Lists (HIDE)'!$C$22</xm:f>
            <x14:dxf>
              <fill>
                <patternFill>
                  <bgColor rgb="FFFCC9A5"/>
                </patternFill>
              </fill>
            </x14:dxf>
          </x14:cfRule>
          <x14:cfRule type="containsText" priority="154" operator="containsText" id="{74344026-C241-4301-8EE4-8DD5DCF79C8E}">
            <xm:f>NOT(ISERROR(SEARCH('Lists (HIDE)'!$C$41,F49)))</xm:f>
            <xm:f>'Lists (HIDE)'!$C$41</xm:f>
            <x14:dxf>
              <fill>
                <patternFill>
                  <bgColor theme="0"/>
                </patternFill>
              </fill>
            </x14:dxf>
          </x14:cfRule>
          <xm:sqref>F49:I49 F56:I56 F69:I69 F81:I81</xm:sqref>
        </x14:conditionalFormatting>
        <x14:conditionalFormatting xmlns:xm="http://schemas.microsoft.com/office/excel/2006/main">
          <x14:cfRule type="beginsWith" priority="341" operator="beginsWith" id="{95E0F173-3C6E-4960-A512-66F932A6888B}">
            <xm:f>LEFT(F51,LEN('Lists (HIDE)'!$W$41))='Lists (HIDE)'!$W$41</xm:f>
            <xm:f>'Lists (HIDE)'!$W$41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beginsWith" priority="342" operator="beginsWith" id="{E1183058-27FC-49F5-968A-943A4C44CE73}">
            <xm:f>LEFT(F51,LEN('Lists (HIDE)'!$W$31))='Lists (HIDE)'!$W$31</xm:f>
            <xm:f>'Lists (HIDE)'!$W$31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beginsWith" priority="343" operator="beginsWith" id="{F60F4D2E-2736-4010-8D55-940DB1DE7F2D}">
            <xm:f>LEFT(F51,LEN('Lists (HIDE)'!$W$32))='Lists (HIDE)'!$W$32</xm:f>
            <xm:f>'Lists (HIDE)'!$W$32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beginsWith" priority="344" operator="beginsWith" id="{61C4D02D-FC79-4B3E-B7EB-CCBC34CC4C40}">
            <xm:f>LEFT(F51,LEN('Lists (HIDE)'!$W$33))='Lists (HIDE)'!$W$33</xm:f>
            <xm:f>'Lists (HIDE)'!$W$33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beginsWith" priority="345" operator="beginsWith" id="{B6873093-4773-4019-8673-1994E242AEE8}">
            <xm:f>LEFT(F51,LEN('Lists (HIDE)'!$W$21))='Lists (HIDE)'!$W$21</xm:f>
            <xm:f>'Lists (HIDE)'!$W$21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beginsWith" priority="346" operator="beginsWith" id="{C39AAC3B-FEDF-4B40-8763-1C0DB7FF715D}">
            <xm:f>LEFT(F51,LEN('Lists (HIDE)'!$W$22))='Lists (HIDE)'!$W$22</xm:f>
            <xm:f>'Lists (HIDE)'!$W$22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beginsWith" priority="347" operator="beginsWith" id="{01B17FE1-0F75-4B83-B728-52183942E2B4}">
            <xm:f>LEFT(F51,LEN('Lists (HIDE)'!$W$23))='Lists (HIDE)'!$W$23</xm:f>
            <xm:f>'Lists (HIDE)'!$W$23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beginsWith" priority="348" operator="beginsWith" id="{C829D0F5-4C1C-4A52-9CCC-D2EA4801386C}">
            <xm:f>LEFT(F51,LEN('Lists (HIDE)'!$W$11))='Lists (HIDE)'!$W$11</xm:f>
            <xm:f>'Lists (HIDE)'!$W$11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F51:I51 F65:I65 F77:I77</xm:sqref>
        </x14:conditionalFormatting>
        <x14:conditionalFormatting xmlns:xm="http://schemas.microsoft.com/office/excel/2006/main">
          <x14:cfRule type="containsText" priority="117" operator="containsText" id="{DC860BD9-7DD4-4305-867A-6BFF360CB0F0}">
            <xm:f>NOT(ISERROR(SEARCH('Lists (HIDE)'!$P$11,F52)))</xm:f>
            <xm:f>'Lists (HIDE)'!$P$11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115" operator="containsText" id="{A75DD542-4087-41EC-8614-FE88198D4919}">
            <xm:f>NOT(ISERROR(SEARCH('Lists (HIDE)'!$P$41,F52)))</xm:f>
            <xm:f>'Lists (HIDE)'!$P$41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containsText" priority="116" operator="containsText" id="{E28D2731-AF1D-481D-AD9F-B71A37B5D903}">
            <xm:f>NOT(ISERROR(SEARCH('Lists (HIDE)'!$P$21,F52)))</xm:f>
            <xm:f>'Lists (HIDE)'!$P$21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m:sqref>F52:I52 F64:I64 F76:I76</xm:sqref>
        </x14:conditionalFormatting>
        <x14:conditionalFormatting xmlns:xm="http://schemas.microsoft.com/office/excel/2006/main">
          <x14:cfRule type="beginsWith" priority="106" operator="beginsWith" id="{0406E00C-BF46-4D86-96E5-CEA7B53E4683}">
            <xm:f>LEFT(F53,LEN('Lists (HIDE)'!$Q$22))='Lists (HIDE)'!$Q$22</xm:f>
            <xm:f>'Lists (HIDE)'!$Q$22</xm:f>
            <x14:dxf>
              <fill>
                <patternFill>
                  <bgColor rgb="FFFCC9A5"/>
                </patternFill>
              </fill>
            </x14:dxf>
          </x14:cfRule>
          <x14:cfRule type="beginsWith" priority="107" operator="beginsWith" id="{246EACEC-3020-4D16-822B-AA520C754B09}">
            <xm:f>LEFT(F53,LEN('Lists (HIDE)'!$Q$21))='Lists (HIDE)'!$Q$21</xm:f>
            <xm:f>'Lists (HIDE)'!$Q$21</xm:f>
            <x14:dxf>
              <fill>
                <patternFill>
                  <bgColor rgb="FFFCC9A5"/>
                </patternFill>
              </fill>
            </x14:dxf>
          </x14:cfRule>
          <x14:cfRule type="beginsWith" priority="108" operator="beginsWith" id="{B9761E5E-0340-4F88-B4F4-4E8A8A585D0C}">
            <xm:f>LEFT(F53,LEN('Lists (HIDE)'!$Q$11))='Lists (HIDE)'!$Q$11</xm:f>
            <xm:f>'Lists (HIDE)'!$Q$11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beginsWith" priority="105" operator="beginsWith" id="{399267DB-DA6D-4CD3-A0A2-2DBD29E7C62C}">
            <xm:f>LEFT(F53,LEN('Lists (HIDE)'!$Q$41))='Lists (HIDE)'!$Q$41</xm:f>
            <xm:f>'Lists (HIDE)'!$Q$41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m:sqref>F53:I53 F66:I66 F78:I78</xm:sqref>
        </x14:conditionalFormatting>
        <x14:conditionalFormatting xmlns:xm="http://schemas.microsoft.com/office/excel/2006/main">
          <x14:cfRule type="containsText" priority="94" operator="containsText" id="{58320D3E-EB14-44CD-9136-F4129404D68E}">
            <xm:f>NOT(ISERROR(SEARCH('Lists (HIDE)'!$R$41,F54)))</xm:f>
            <xm:f>'Lists (HIDE)'!$R$41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containsText" priority="95" operator="containsText" id="{93B8C05C-F802-42AB-8B5F-E1FC39563C4A}">
            <xm:f>NOT(ISERROR(SEARCH('Lists (HIDE)'!$R$21,F54)))</xm:f>
            <xm:f>'Lists (HIDE)'!$R$21</xm:f>
            <x14:dxf>
              <fill>
                <patternFill>
                  <bgColor rgb="FFFCC9A5"/>
                </patternFill>
              </fill>
            </x14:dxf>
          </x14:cfRule>
          <x14:cfRule type="containsText" priority="96" operator="containsText" id="{1EE66E65-8D48-4C77-A14C-8761555AF299}">
            <xm:f>NOT(ISERROR(SEARCH('Lists (HIDE)'!$R$11,F54)))</xm:f>
            <xm:f>'Lists (HIDE)'!$R$11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F54:I54 F67:I67 F79:I79</xm:sqref>
        </x14:conditionalFormatting>
        <x14:conditionalFormatting xmlns:xm="http://schemas.microsoft.com/office/excel/2006/main">
          <x14:cfRule type="containsText" priority="87" operator="containsText" id="{EF0503D4-06A7-44B4-A9C2-2C36F1461082}">
            <xm:f>NOT(ISERROR(SEARCH('Lists (HIDE)'!$H$11,F57)))</xm:f>
            <xm:f>'Lists (HIDE)'!$H$11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85" operator="containsText" id="{0201AA37-F448-48EC-8997-BA2A38ED4298}">
            <xm:f>NOT(ISERROR(SEARCH('Lists (HIDE)'!$H$41,F57)))</xm:f>
            <xm:f>'Lists (HIDE)'!$H$41</xm:f>
            <x14:dxf>
              <fill>
                <patternFill>
                  <bgColor theme="0"/>
                </patternFill>
              </fill>
            </x14:dxf>
          </x14:cfRule>
          <x14:cfRule type="containsText" priority="86" operator="containsText" id="{27AD3829-E480-4FC6-8E4E-FCC4B457D870}">
            <xm:f>NOT(ISERROR(SEARCH('Lists (HIDE)'!$H$31,F57)))</xm:f>
            <xm:f>'Lists (HIDE)'!$H$31</xm:f>
            <x14:dxf>
              <fill>
                <patternFill>
                  <bgColor rgb="FFFEE4D2"/>
                </patternFill>
              </fill>
            </x14:dxf>
          </x14:cfRule>
          <xm:sqref>F57:I57</xm:sqref>
        </x14:conditionalFormatting>
        <x14:conditionalFormatting xmlns:xm="http://schemas.microsoft.com/office/excel/2006/main">
          <x14:cfRule type="containsText" priority="8" operator="containsText" id="{84CDF3B0-38BD-4506-844B-C837B1C7FFBB}">
            <xm:f>NOT(ISERROR(SEARCH('Lists (HIDE)'!$X$41,F58)))</xm:f>
            <xm:f>'Lists (HIDE)'!$X$41</xm:f>
            <x14:dxf>
              <fill>
                <patternFill>
                  <bgColor theme="0"/>
                </patternFill>
              </fill>
            </x14:dxf>
          </x14:cfRule>
          <x14:cfRule type="beginsWith" priority="9" operator="beginsWith" id="{01FAE632-8811-4106-B73B-2315B96D69FC}">
            <xm:f>LEFT(F58,LEN('Lists (HIDE)'!$X$21))='Lists (HIDE)'!$X$21</xm:f>
            <xm:f>'Lists (HIDE)'!$X$21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10" operator="containsText" id="{364BBED6-3A70-4AA0-8606-8E4352BA0064}">
            <xm:f>NOT(ISERROR(SEARCH('Lists (HIDE)'!$X$11,F58)))</xm:f>
            <xm:f>'Lists (HIDE)'!$X$11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F58:I58</xm:sqref>
        </x14:conditionalFormatting>
        <x14:conditionalFormatting xmlns:xm="http://schemas.microsoft.com/office/excel/2006/main">
          <x14:cfRule type="containsText" priority="83" operator="containsText" id="{431F32F1-5666-4F12-8015-CC5576136FCC}">
            <xm:f>NOT(ISERROR(SEARCH('Lists (HIDE)'!$S$21,F59)))</xm:f>
            <xm:f>'Lists (HIDE)'!$S$21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82" operator="containsText" id="{C4276096-47AE-44C2-B5D8-E345496002D6}">
            <xm:f>NOT(ISERROR(SEARCH('Lists (HIDE)'!$S$41,F59)))</xm:f>
            <xm:f>'Lists (HIDE)'!$S$41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containsText" priority="84" operator="containsText" id="{9947DFA8-499D-4B44-B1DE-856733080032}">
            <xm:f>NOT(ISERROR(SEARCH('Lists (HIDE)'!$S$11,F59)))</xm:f>
            <xm:f>'Lists (HIDE)'!$S$11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F59:I59</xm:sqref>
        </x14:conditionalFormatting>
        <x14:conditionalFormatting xmlns:xm="http://schemas.microsoft.com/office/excel/2006/main">
          <x14:cfRule type="containsText" priority="81" operator="containsText" id="{AD4E6FF5-5D0B-40E5-8E70-761037D71E7B}">
            <xm:f>NOT(ISERROR(SEARCH('Lists (HIDE)'!$T$11,F60)))</xm:f>
            <xm:f>'Lists (HIDE)'!$T$11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79" operator="containsText" id="{43F1C96A-62F8-470E-B98B-01E6739F2478}">
            <xm:f>NOT(ISERROR(SEARCH('Lists (HIDE)'!$T$41,F60)))</xm:f>
            <xm:f>'Lists (HIDE)'!$T$41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containsText" priority="80" operator="containsText" id="{309B4263-F4CD-4EA6-9AE9-0F44A63F3213}">
            <xm:f>NOT(ISERROR(SEARCH('Lists (HIDE)'!$T$21,F60)))</xm:f>
            <xm:f>'Lists (HIDE)'!$T$21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m:sqref>F60:I60</xm:sqref>
        </x14:conditionalFormatting>
        <x14:conditionalFormatting xmlns:xm="http://schemas.microsoft.com/office/excel/2006/main">
          <x14:cfRule type="containsText" priority="78" operator="containsText" id="{855BEE35-7785-4E6A-808E-523E96D99F8B}">
            <xm:f>NOT(ISERROR(SEARCH('Lists (HIDE)'!$U$11,F61)))</xm:f>
            <xm:f>'Lists (HIDE)'!$U$11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77" operator="containsText" id="{8717E932-E660-430F-99BE-D01E45EBBF42}">
            <xm:f>NOT(ISERROR(SEARCH('Lists (HIDE)'!$U$21,F61)))</xm:f>
            <xm:f>'Lists (HIDE)'!$U$21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76" operator="containsText" id="{1FC6327D-4B33-4221-9D49-4F72581B78EE}">
            <xm:f>NOT(ISERROR(SEARCH('Lists (HIDE)'!$U$41,F61)))</xm:f>
            <xm:f>'Lists (HIDE)'!$U$41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m:sqref>F61:I61</xm:sqref>
        </x14:conditionalFormatting>
        <x14:conditionalFormatting xmlns:xm="http://schemas.microsoft.com/office/excel/2006/main">
          <x14:cfRule type="beginsWith" priority="75" operator="beginsWith" id="{74B49E6F-AF78-4CF7-B3DC-FD23107E7CF6}">
            <xm:f>LEFT(F62,LEN('Lists (HIDE)'!$V$11))='Lists (HIDE)'!$V$11</xm:f>
            <xm:f>'Lists (HIDE)'!$V$11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beginsWith" priority="74" operator="beginsWith" id="{FB25A5F0-EF79-4F96-8428-92E621F0CD39}">
            <xm:f>LEFT(F62,LEN('Lists (HIDE)'!$V$21))='Lists (HIDE)'!$V$21</xm:f>
            <xm:f>'Lists (HIDE)'!$V$21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beginsWith" priority="73" operator="beginsWith" id="{9349FD57-BBB7-4DE3-8784-5E1733A4CAC7}">
            <xm:f>LEFT(F62,LEN('Lists (HIDE)'!$V$31))='Lists (HIDE)'!$V$31</xm:f>
            <xm:f>'Lists (HIDE)'!$V$31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beginsWith" priority="72" operator="beginsWith" id="{363E8365-06B8-424E-AFAB-7F4018C8D0AE}">
            <xm:f>LEFT(F62,LEN('Lists (HIDE)'!$V$41))='Lists (HIDE)'!$V$41</xm:f>
            <xm:f>'Lists (HIDE)'!$V$41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14:cfRule type="beginsWith" priority="1" operator="beginsWith" id="{2D92E388-E5C8-4105-9B6C-3E4E7EA09095}">
            <xm:f>LEFT(F62,LEN('Lists (HIDE)'!$V$42))='Lists (HIDE)'!$V$42</xm:f>
            <xm:f>'Lists (HIDE)'!$V$42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m:sqref>F62:I62</xm:sqref>
        </x14:conditionalFormatting>
        <x14:conditionalFormatting xmlns:xm="http://schemas.microsoft.com/office/excel/2006/main">
          <x14:cfRule type="containsText" priority="71" operator="containsText" id="{3BF464BF-498D-4016-97C0-5A3E68702080}">
            <xm:f>NOT(ISERROR(SEARCH('Lists (HIDE)'!$K$11,F70)))</xm:f>
            <xm:f>'Lists (HIDE)'!$K$11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70" operator="containsText" id="{71EC92AB-E31D-4A16-B061-D244FBBF70BF}">
            <xm:f>NOT(ISERROR(SEARCH('Lists (HIDE)'!$K$31,F70)))</xm:f>
            <xm:f>'Lists (HIDE)'!$K$31</xm:f>
            <x14:dxf>
              <font>
                <color auto="1"/>
              </font>
              <fill>
                <patternFill>
                  <bgColor rgb="FFFEE4D2"/>
                </patternFill>
              </fill>
            </x14:dxf>
          </x14:cfRule>
          <x14:cfRule type="containsText" priority="69" operator="containsText" id="{DEF99515-18A2-4585-94DE-4FAFB687913B}">
            <xm:f>NOT(ISERROR(SEARCH('Lists (HIDE)'!$K$41,F70)))</xm:f>
            <xm:f>'Lists (HIDE)'!$K$41</xm:f>
            <x14:dxf>
              <fill>
                <patternFill>
                  <bgColor theme="0"/>
                </patternFill>
              </fill>
            </x14:dxf>
          </x14:cfRule>
          <xm:sqref>F70:I70 F82:I82</xm:sqref>
        </x14:conditionalFormatting>
        <x14:conditionalFormatting xmlns:xm="http://schemas.microsoft.com/office/excel/2006/main">
          <x14:cfRule type="containsText" priority="7" operator="containsText" id="{C878B69C-4398-45AE-A833-424478551624}">
            <xm:f>NOT(ISERROR(SEARCH('Lists (HIDE)'!$X$11,F71)))</xm:f>
            <xm:f>'Lists (HIDE)'!$X$11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beginsWith" priority="6" operator="beginsWith" id="{C298CFB1-8773-41C4-A262-2670596C0C8A}">
            <xm:f>LEFT(F71,LEN('Lists (HIDE)'!$X$21))='Lists (HIDE)'!$X$21</xm:f>
            <xm:f>'Lists (HIDE)'!$X$21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5" operator="containsText" id="{781BD179-5ADF-4661-8E2A-D6165891E3B7}">
            <xm:f>NOT(ISERROR(SEARCH('Lists (HIDE)'!$X$41,F71)))</xm:f>
            <xm:f>'Lists (HIDE)'!$X$41</xm:f>
            <x14:dxf>
              <fill>
                <patternFill>
                  <bgColor theme="0"/>
                </patternFill>
              </fill>
            </x14:dxf>
          </x14:cfRule>
          <xm:sqref>F71:I71</xm:sqref>
        </x14:conditionalFormatting>
        <x14:conditionalFormatting xmlns:xm="http://schemas.microsoft.com/office/excel/2006/main">
          <x14:cfRule type="containsText" priority="65" operator="containsText" id="{A223C4B6-FEBA-45FC-8192-38BAB8917A22}">
            <xm:f>NOT(ISERROR(SEARCH('Lists (HIDE)'!$L$11,F72)))</xm:f>
            <xm:f>'Lists (HIDE)'!$L$11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64" operator="containsText" id="{D05F5A5C-D94E-4AA6-89A0-106F78E33DCA}">
            <xm:f>NOT(ISERROR(SEARCH('Lists (HIDE)'!$L$31,F72)))</xm:f>
            <xm:f>'Lists (HIDE)'!$L$31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containsText" priority="63" operator="containsText" id="{CCB3F213-4731-4F9A-A8CC-39F1A08C481F}">
            <xm:f>NOT(ISERROR(SEARCH('Lists (HIDE)'!$L$41,F72)))</xm:f>
            <xm:f>'Lists (HIDE)'!$L$41</xm:f>
            <x14:dxf>
              <fill>
                <patternFill>
                  <bgColor theme="0"/>
                </patternFill>
              </fill>
            </x14:dxf>
          </x14:cfRule>
          <xm:sqref>F72:I72</xm:sqref>
        </x14:conditionalFormatting>
        <x14:conditionalFormatting xmlns:xm="http://schemas.microsoft.com/office/excel/2006/main">
          <x14:cfRule type="containsText" priority="60" operator="containsText" id="{52CE15A4-9EA2-452F-A78D-BBEF092A9A0D}">
            <xm:f>NOT(ISERROR(SEARCH('Lists (HIDE)'!$M$41,F73)))</xm:f>
            <xm:f>'Lists (HIDE)'!$M$41</xm:f>
            <x14:dxf>
              <fill>
                <patternFill>
                  <bgColor theme="0"/>
                </patternFill>
              </fill>
            </x14:dxf>
          </x14:cfRule>
          <x14:cfRule type="containsText" priority="61" operator="containsText" id="{DFFB148E-9CE4-4A69-BDE1-BF7812C6E233}">
            <xm:f>NOT(ISERROR(SEARCH('Lists (HIDE)'!$M$21,F73)))</xm:f>
            <xm:f>'Lists (HIDE)'!$M$21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62" operator="containsText" id="{5B190F4B-1CE2-4C58-AB76-3413A0493F84}">
            <xm:f>NOT(ISERROR(SEARCH('Lists (HIDE)'!$M$11,F73)))</xm:f>
            <xm:f>'Lists (HIDE)'!$M$11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F73:I73 F84:I84</xm:sqref>
        </x14:conditionalFormatting>
        <x14:conditionalFormatting xmlns:xm="http://schemas.microsoft.com/office/excel/2006/main">
          <x14:cfRule type="containsText" priority="51" operator="containsText" id="{78E65F58-6E9A-4562-818A-470B35CA37FB}">
            <xm:f>NOT(ISERROR(SEARCH('Lists (HIDE)'!$N$41,F74)))</xm:f>
            <xm:f>'Lists (HIDE)'!$N$41</xm:f>
            <x14:dxf>
              <fill>
                <patternFill>
                  <bgColor theme="0"/>
                </patternFill>
              </fill>
            </x14:dxf>
          </x14:cfRule>
          <x14:cfRule type="containsText" priority="52" operator="containsText" id="{C5998060-1F65-49C9-A99F-6BE56D15C224}">
            <xm:f>NOT(ISERROR(SEARCH('Lists (HIDE)'!$N$21,F74)))</xm:f>
            <xm:f>'Lists (HIDE)'!$N$21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53" operator="containsText" id="{0D1C16EA-74E5-467B-9790-F686689738B4}">
            <xm:f>NOT(ISERROR(SEARCH('Lists (HIDE)'!$N$11,F74)))</xm:f>
            <xm:f>'Lists (HIDE)'!$N$11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m:sqref>F74:I74 F85:I85</xm:sqref>
        </x14:conditionalFormatting>
        <x14:conditionalFormatting xmlns:xm="http://schemas.microsoft.com/office/excel/2006/main">
          <x14:cfRule type="containsText" priority="4" operator="containsText" id="{4C5E42D4-773B-460F-99AA-1E6D01515E7E}">
            <xm:f>NOT(ISERROR(SEARCH('Lists (HIDE)'!$X$11,F83)))</xm:f>
            <xm:f>'Lists (HIDE)'!$X$11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beginsWith" priority="3" operator="beginsWith" id="{1C8BB95A-5824-4228-A3A5-0F2EA476941F}">
            <xm:f>LEFT(F83,LEN('Lists (HIDE)'!$X$21))='Lists (HIDE)'!$X$21</xm:f>
            <xm:f>'Lists (HIDE)'!$X$21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2" operator="containsText" id="{29EFE70E-D45C-4A97-9190-1721D7654EED}">
            <xm:f>NOT(ISERROR(SEARCH('Lists (HIDE)'!$X$41,F83)))</xm:f>
            <xm:f>'Lists (HIDE)'!$X$41</xm:f>
            <x14:dxf>
              <fill>
                <patternFill>
                  <bgColor theme="0"/>
                </patternFill>
              </fill>
            </x14:dxf>
          </x14:cfRule>
          <xm:sqref>F83:I83</xm:sqref>
        </x14:conditionalFormatting>
        <x14:conditionalFormatting xmlns:xm="http://schemas.microsoft.com/office/excel/2006/main">
          <x14:cfRule type="containsText" priority="45" operator="containsText" id="{643B4F94-E1F4-461C-AF8A-D48BBB68A67F}">
            <xm:f>NOT(ISERROR(SEARCH('Lists (HIDE)'!$O$31,F86)))</xm:f>
            <xm:f>'Lists (HIDE)'!$O$31</xm:f>
            <x14:dxf>
              <font>
                <color theme="1"/>
              </font>
              <fill>
                <patternFill>
                  <bgColor rgb="FFFEE4D2"/>
                </patternFill>
              </fill>
            </x14:dxf>
          </x14:cfRule>
          <x14:cfRule type="containsText" priority="46" operator="containsText" id="{9481A0B7-8A4F-4514-9179-20033E1C034C}">
            <xm:f>NOT(ISERROR(SEARCH('Lists (HIDE)'!$O$21,F86)))</xm:f>
            <xm:f>'Lists (HIDE)'!$O$21</xm:f>
            <x14:dxf>
              <font>
                <color theme="1"/>
              </font>
              <fill>
                <patternFill>
                  <bgColor rgb="FFFCC9A5"/>
                </patternFill>
              </fill>
            </x14:dxf>
          </x14:cfRule>
          <x14:cfRule type="containsText" priority="47" operator="containsText" id="{49A8FF28-D1A1-4A6E-B60B-C975E6F07D4D}">
            <xm:f>NOT(ISERROR(SEARCH('Lists (HIDE)'!$O$11,F86)))</xm:f>
            <xm:f>'Lists (HIDE)'!$O$11</xm:f>
            <x14:dxf>
              <font>
                <color theme="0"/>
              </font>
              <fill>
                <patternFill>
                  <bgColor rgb="FFF8781E"/>
                </patternFill>
              </fill>
            </x14:dxf>
          </x14:cfRule>
          <x14:cfRule type="containsText" priority="44" operator="containsText" id="{DCB1D435-F616-496F-BC79-D21AA1F33C65}">
            <xm:f>NOT(ISERROR(SEARCH('Lists (HIDE)'!$O$41,F86)))</xm:f>
            <xm:f>'Lists (HIDE)'!$O$41</xm:f>
            <x14:dxf>
              <font>
                <color theme="1"/>
              </font>
              <fill>
                <patternFill>
                  <bgColor theme="0"/>
                </patternFill>
              </fill>
            </x14:dxf>
          </x14:cfRule>
          <xm:sqref>F86:I86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 xr:uid="{B6BF5001-1049-4C4D-AD4F-A33A6A2ECE28}">
          <x14:formula1>
            <xm:f>'Lists (HIDE)'!$A$1:$A$10</xm:f>
          </x14:formula1>
          <xm:sqref>F7:I7 F63:I63 F12:I12 F23:I23 F35:I35 F47:I47 F50:I50 F75:I75</xm:sqref>
        </x14:dataValidation>
        <x14:dataValidation type="list" allowBlank="1" showInputMessage="1" showErrorMessage="1" xr:uid="{726F1E5E-5D9E-4CEC-9238-3268CC0B9AA2}">
          <x14:formula1>
            <xm:f>'Lists (HIDE)'!$H$1:$H$10</xm:f>
          </x14:formula1>
          <xm:sqref>F19:I19 F57:I57</xm:sqref>
        </x14:dataValidation>
        <x14:dataValidation type="list" allowBlank="1" showInputMessage="1" showErrorMessage="1" xr:uid="{4E9663A7-1D9B-4BC0-8EA0-F5F530B36267}">
          <x14:formula1>
            <xm:f>'Lists (HIDE)'!$I$1:$I$10</xm:f>
          </x14:formula1>
          <xm:sqref>F21:I21</xm:sqref>
        </x14:dataValidation>
        <x14:dataValidation type="list" allowBlank="1" showInputMessage="1" showErrorMessage="1" xr:uid="{537432A2-EC11-42E0-89A9-0831A377C168}">
          <x14:formula1>
            <xm:f>'Lists (HIDE)'!$J$1:$J$10</xm:f>
          </x14:formula1>
          <xm:sqref>F22:I22</xm:sqref>
        </x14:dataValidation>
        <x14:dataValidation type="list" allowBlank="1" showInputMessage="1" showErrorMessage="1" xr:uid="{A2982CAD-C92D-4A39-9F0E-091C4F20E4DD}">
          <x14:formula1>
            <xm:f>'Lists (HIDE)'!$K$1:$K$10</xm:f>
          </x14:formula1>
          <xm:sqref>F70:I70 F30:I30 F42:I42 F82:I82</xm:sqref>
        </x14:dataValidation>
        <x14:dataValidation type="list" allowBlank="1" showInputMessage="1" showErrorMessage="1" xr:uid="{A949B903-62ED-4E28-9623-DC681277CFDF}">
          <x14:formula1>
            <xm:f>'Lists (HIDE)'!$L$1:$L$10</xm:f>
          </x14:formula1>
          <xm:sqref>F32:I32 F72:I72</xm:sqref>
        </x14:dataValidation>
        <x14:dataValidation type="list" allowBlank="1" showInputMessage="1" showErrorMessage="1" xr:uid="{9C37D0AB-0A09-4471-9C24-5A9FD04CB06A}">
          <x14:formula1>
            <xm:f>'Lists (HIDE)'!$N$1:$N$10</xm:f>
          </x14:formula1>
          <xm:sqref>F34:I34 F45:I45 F74:I74 F85:I85</xm:sqref>
        </x14:dataValidation>
        <x14:dataValidation type="list" allowBlank="1" showInputMessage="1" showErrorMessage="1" xr:uid="{5EFB5487-FB1C-4BAA-9E19-E8C8F555B074}">
          <x14:formula1>
            <xm:f>'Lists (HIDE)'!$O$1:$O$10</xm:f>
          </x14:formula1>
          <xm:sqref>F46:I46 F86:I86</xm:sqref>
        </x14:dataValidation>
        <x14:dataValidation type="list" allowBlank="1" showInputMessage="1" showErrorMessage="1" xr:uid="{5843BF10-ECD0-426B-8720-17C349FD1C23}">
          <x14:formula1>
            <xm:f>'Lists (HIDE)'!$P$1:$P$10</xm:f>
          </x14:formula1>
          <xm:sqref>F52:I52 F64:I64 F76:I76</xm:sqref>
        </x14:dataValidation>
        <x14:dataValidation type="list" allowBlank="1" showInputMessage="1" showErrorMessage="1" xr:uid="{85DA4C5A-0657-41D8-BD86-20647208BB18}">
          <x14:formula1>
            <xm:f>'Lists (HIDE)'!$S$1:$S$10</xm:f>
          </x14:formula1>
          <xm:sqref>F59:I59</xm:sqref>
        </x14:dataValidation>
        <x14:dataValidation type="list" allowBlank="1" showInputMessage="1" showErrorMessage="1" xr:uid="{CD479081-F55C-43F9-85B1-BDFAFE14C96B}">
          <x14:formula1>
            <xm:f>'Lists (HIDE)'!$T$1:$T$10</xm:f>
          </x14:formula1>
          <xm:sqref>F60:I60</xm:sqref>
        </x14:dataValidation>
        <x14:dataValidation type="list" allowBlank="1" showInputMessage="1" showErrorMessage="1" xr:uid="{11BA74E8-66DF-4567-9FE1-7D9B64F8BFAF}">
          <x14:formula1>
            <xm:f>'Lists (HIDE)'!$U$1:$U$10</xm:f>
          </x14:formula1>
          <xm:sqref>F61:I61</xm:sqref>
        </x14:dataValidation>
        <x14:dataValidation type="list" allowBlank="1" showInputMessage="1" showErrorMessage="1" xr:uid="{3A11F7AC-E705-482C-942F-81D0C48B42A7}">
          <x14:formula1>
            <xm:f>'Lists (HIDE)'!$B$1:$B$10</xm:f>
          </x14:formula1>
          <xm:sqref>F8:I8 F55:I55 F68:I68 F48:I48 F38:I38 F26:I26 F15:I15 F80:I80</xm:sqref>
        </x14:dataValidation>
        <x14:dataValidation type="list" allowBlank="1" showInputMessage="1" showErrorMessage="1" xr:uid="{46DEF466-ED09-4DDE-B4C6-A0E17B29E703}">
          <x14:formula1>
            <xm:f>'Lists (HIDE)'!$D$1:$D$10</xm:f>
          </x14:formula1>
          <xm:sqref>F10:I10 F17:I17 F28:I28 F40:I40</xm:sqref>
        </x14:dataValidation>
        <x14:dataValidation type="list" allowBlank="1" showInputMessage="1" showErrorMessage="1" xr:uid="{657D97A6-F549-4D5E-AEDF-853E6F2FD406}">
          <x14:formula1>
            <xm:f>'Lists (HIDE)'!$E$1:$E$10</xm:f>
          </x14:formula1>
          <xm:sqref>F11:I11 F29:I29 F18:I18 F41:I41</xm:sqref>
        </x14:dataValidation>
        <x14:dataValidation type="list" allowBlank="1" showInputMessage="1" showErrorMessage="1" xr:uid="{11284CCE-CA53-453A-B4D1-9AB7BD062724}">
          <x14:formula1>
            <xm:f>'Lists (HIDE)'!$V$1:$V$10</xm:f>
          </x14:formula1>
          <xm:sqref>F62:I62</xm:sqref>
        </x14:dataValidation>
        <x14:dataValidation type="list" allowBlank="1" showInputMessage="1" showErrorMessage="1" xr:uid="{1D0610A0-4588-41EC-B109-F064F1BBA16F}">
          <x14:formula1>
            <xm:f>'Lists (HIDE)'!$C$1:$C$10</xm:f>
          </x14:formula1>
          <xm:sqref>F9:I9 F16:I16 F27:I27 F39:I39 F49:I49 F56:I56 F69:I69 F81:I81</xm:sqref>
        </x14:dataValidation>
        <x14:dataValidation type="list" allowBlank="1" showInputMessage="1" showErrorMessage="1" xr:uid="{444453CB-4663-451E-8A4D-F17D4F87DFE6}">
          <x14:formula1>
            <xm:f>'Lists (HIDE)'!$F$1:$F$10</xm:f>
          </x14:formula1>
          <xm:sqref>F13:I13 F24:I24 F36:I36</xm:sqref>
        </x14:dataValidation>
        <x14:dataValidation type="list" allowBlank="1" showInputMessage="1" showErrorMessage="1" xr:uid="{2986545A-31D1-4571-9796-A620C955F3F9}">
          <x14:formula1>
            <xm:f>'Lists (HIDE)'!$G$1:$G$10</xm:f>
          </x14:formula1>
          <xm:sqref>F14:I14 F25:I25 F37:I37</xm:sqref>
        </x14:dataValidation>
        <x14:dataValidation type="list" allowBlank="1" showInputMessage="1" showErrorMessage="1" xr:uid="{1226C99A-BA79-44CE-9877-6E4504FDAF5D}">
          <x14:formula1>
            <xm:f>'Lists (HIDE)'!$M$1:$M$10</xm:f>
          </x14:formula1>
          <xm:sqref>F33:I33 F44:I44 F73:I73 F84:I84</xm:sqref>
        </x14:dataValidation>
        <x14:dataValidation type="list" allowBlank="1" showInputMessage="1" showErrorMessage="1" xr:uid="{323EE2B1-F598-41BA-9A12-B78EA017A0D7}">
          <x14:formula1>
            <xm:f>'Lists (HIDE)'!$W$1:$W$10</xm:f>
          </x14:formula1>
          <xm:sqref>F51:I51 F77:I77 F65:I65</xm:sqref>
        </x14:dataValidation>
        <x14:dataValidation type="list" allowBlank="1" showInputMessage="1" showErrorMessage="1" xr:uid="{413195A9-BF03-402A-8BA5-A7110768761D}">
          <x14:formula1>
            <xm:f>'Lists (HIDE)'!$Q$1:$Q$10</xm:f>
          </x14:formula1>
          <xm:sqref>F53:I53 F66:I66 F78:I78</xm:sqref>
        </x14:dataValidation>
        <x14:dataValidation type="list" allowBlank="1" showInputMessage="1" showErrorMessage="1" xr:uid="{50901003-332A-4903-B70B-676C3FC97F01}">
          <x14:formula1>
            <xm:f>'Lists (HIDE)'!$R$1:$R$10</xm:f>
          </x14:formula1>
          <xm:sqref>F54:I54 F67:I67 F79:I79</xm:sqref>
        </x14:dataValidation>
        <x14:dataValidation type="list" allowBlank="1" showInputMessage="1" showErrorMessage="1" xr:uid="{E0BABE36-C7EC-4A98-B34F-53AC3D8DC10F}">
          <x14:formula1>
            <xm:f>'Lists (HIDE)'!$AG$1:$AG$2</xm:f>
          </x14:formula1>
          <xm:sqref>F5:I5</xm:sqref>
        </x14:dataValidation>
        <x14:dataValidation type="list" allowBlank="1" showInputMessage="1" showErrorMessage="1" xr:uid="{0ED676F5-4D4F-4B10-8489-850E09CC8421}">
          <x14:formula1>
            <xm:f>'Lists (HIDE)'!$X$1:$X$10</xm:f>
          </x14:formula1>
          <xm:sqref>F20:I20 F31:I31 F43:I43 F58:I58 F71:I71 F83:I83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E2DAE-23DF-4940-B3BE-9E3B9C27502F}">
  <dimension ref="A1:AG65"/>
  <sheetViews>
    <sheetView topLeftCell="H1" zoomScale="70" zoomScaleNormal="70" workbookViewId="0">
      <selection activeCell="Y53" sqref="Y53"/>
    </sheetView>
  </sheetViews>
  <sheetFormatPr defaultRowHeight="15" x14ac:dyDescent="0.25"/>
  <cols>
    <col min="1" max="22" width="14.42578125" customWidth="1"/>
    <col min="30" max="30" width="76.42578125" bestFit="1" customWidth="1"/>
    <col min="33" max="33" width="9.140625" bestFit="1" customWidth="1"/>
  </cols>
  <sheetData>
    <row r="1" spans="1:33" x14ac:dyDescent="0.25">
      <c r="A1" t="s">
        <v>9</v>
      </c>
      <c r="B1" t="s">
        <v>19</v>
      </c>
      <c r="C1" t="s">
        <v>23</v>
      </c>
      <c r="D1" t="s">
        <v>27</v>
      </c>
      <c r="E1" t="s">
        <v>30</v>
      </c>
      <c r="F1" t="s">
        <v>123</v>
      </c>
      <c r="G1" s="19" t="s">
        <v>124</v>
      </c>
      <c r="H1" t="s">
        <v>48</v>
      </c>
      <c r="I1" t="s">
        <v>54</v>
      </c>
      <c r="J1" t="s">
        <v>57</v>
      </c>
      <c r="K1" t="s">
        <v>63</v>
      </c>
      <c r="L1" t="s">
        <v>66</v>
      </c>
      <c r="M1" t="s">
        <v>175</v>
      </c>
      <c r="N1" t="s">
        <v>70</v>
      </c>
      <c r="O1" t="s">
        <v>125</v>
      </c>
      <c r="P1" t="s">
        <v>85</v>
      </c>
      <c r="Q1" t="s">
        <v>126</v>
      </c>
      <c r="R1" t="s">
        <v>108</v>
      </c>
      <c r="S1" t="s">
        <v>94</v>
      </c>
      <c r="T1" t="s">
        <v>96</v>
      </c>
      <c r="U1" t="s">
        <v>98</v>
      </c>
      <c r="V1" t="s">
        <v>127</v>
      </c>
      <c r="W1" s="19" t="s">
        <v>184</v>
      </c>
      <c r="X1" t="s">
        <v>51</v>
      </c>
      <c r="AD1" s="20" t="s">
        <v>21</v>
      </c>
      <c r="AE1" s="20" t="s">
        <v>21</v>
      </c>
      <c r="AG1" t="s">
        <v>118</v>
      </c>
    </row>
    <row r="2" spans="1:33" x14ac:dyDescent="0.25">
      <c r="A2" t="s">
        <v>11</v>
      </c>
      <c r="B2" t="s">
        <v>20</v>
      </c>
      <c r="C2" t="s">
        <v>128</v>
      </c>
      <c r="D2" t="s">
        <v>129</v>
      </c>
      <c r="E2" t="s">
        <v>130</v>
      </c>
      <c r="F2" t="s">
        <v>131</v>
      </c>
      <c r="G2" s="19" t="s">
        <v>132</v>
      </c>
      <c r="H2" t="s">
        <v>49</v>
      </c>
      <c r="I2" t="s">
        <v>133</v>
      </c>
      <c r="J2" t="s">
        <v>134</v>
      </c>
      <c r="K2" t="s">
        <v>64</v>
      </c>
      <c r="L2" t="s">
        <v>67</v>
      </c>
      <c r="M2" t="s">
        <v>68</v>
      </c>
      <c r="N2" t="s">
        <v>71</v>
      </c>
      <c r="O2" t="s">
        <v>135</v>
      </c>
      <c r="P2" t="s">
        <v>136</v>
      </c>
      <c r="Q2" t="s">
        <v>137</v>
      </c>
      <c r="R2" t="s">
        <v>92</v>
      </c>
      <c r="S2" t="s">
        <v>138</v>
      </c>
      <c r="T2" t="s">
        <v>139</v>
      </c>
      <c r="U2" t="s">
        <v>140</v>
      </c>
      <c r="V2" t="s">
        <v>141</v>
      </c>
      <c r="W2" t="s">
        <v>185</v>
      </c>
      <c r="X2" t="s">
        <v>52</v>
      </c>
      <c r="AD2" s="20" t="s">
        <v>9</v>
      </c>
      <c r="AE2" s="20" t="s">
        <v>142</v>
      </c>
      <c r="AG2" t="s">
        <v>119</v>
      </c>
    </row>
    <row r="3" spans="1:33" x14ac:dyDescent="0.25">
      <c r="B3" t="s">
        <v>21</v>
      </c>
      <c r="C3" t="s">
        <v>143</v>
      </c>
      <c r="D3" t="s">
        <v>144</v>
      </c>
      <c r="E3" t="s">
        <v>145</v>
      </c>
      <c r="F3" t="s">
        <v>146</v>
      </c>
      <c r="G3" s="19" t="s">
        <v>147</v>
      </c>
      <c r="H3" t="s">
        <v>21</v>
      </c>
      <c r="I3" t="s">
        <v>21</v>
      </c>
      <c r="J3" t="s">
        <v>21</v>
      </c>
      <c r="K3" t="s">
        <v>21</v>
      </c>
      <c r="L3" t="s">
        <v>21</v>
      </c>
      <c r="M3" t="s">
        <v>21</v>
      </c>
      <c r="N3" t="s">
        <v>21</v>
      </c>
      <c r="O3" t="s">
        <v>148</v>
      </c>
      <c r="P3" t="s">
        <v>21</v>
      </c>
      <c r="Q3" t="s">
        <v>149</v>
      </c>
      <c r="R3" t="s">
        <v>21</v>
      </c>
      <c r="S3" t="s">
        <v>21</v>
      </c>
      <c r="T3" t="s">
        <v>21</v>
      </c>
      <c r="U3" t="s">
        <v>21</v>
      </c>
      <c r="V3" s="17" t="s">
        <v>150</v>
      </c>
      <c r="W3" s="19" t="s">
        <v>186</v>
      </c>
      <c r="X3" t="s">
        <v>21</v>
      </c>
      <c r="AD3" s="20" t="s">
        <v>11</v>
      </c>
      <c r="AE3" s="20" t="s">
        <v>21</v>
      </c>
    </row>
    <row r="4" spans="1:33" x14ac:dyDescent="0.25">
      <c r="C4" t="s">
        <v>21</v>
      </c>
      <c r="D4" t="s">
        <v>21</v>
      </c>
      <c r="E4" t="s">
        <v>21</v>
      </c>
      <c r="F4" t="s">
        <v>21</v>
      </c>
      <c r="G4" s="19" t="s">
        <v>151</v>
      </c>
      <c r="O4" t="s">
        <v>21</v>
      </c>
      <c r="Q4" t="s">
        <v>21</v>
      </c>
      <c r="V4" t="s">
        <v>152</v>
      </c>
      <c r="W4" s="19" t="s">
        <v>146</v>
      </c>
      <c r="AD4" s="20" t="s">
        <v>19</v>
      </c>
      <c r="AE4" s="20" t="s">
        <v>142</v>
      </c>
    </row>
    <row r="5" spans="1:33" x14ac:dyDescent="0.25">
      <c r="G5" s="19" t="s">
        <v>153</v>
      </c>
      <c r="V5" t="s">
        <v>21</v>
      </c>
      <c r="W5" t="s">
        <v>187</v>
      </c>
      <c r="AD5" s="20" t="s">
        <v>20</v>
      </c>
      <c r="AE5" s="20" t="s">
        <v>154</v>
      </c>
    </row>
    <row r="6" spans="1:33" x14ac:dyDescent="0.25">
      <c r="G6" s="19" t="s">
        <v>155</v>
      </c>
      <c r="W6" t="s">
        <v>188</v>
      </c>
      <c r="AD6" s="20" t="s">
        <v>23</v>
      </c>
      <c r="AE6" s="20" t="s">
        <v>142</v>
      </c>
    </row>
    <row r="7" spans="1:33" x14ac:dyDescent="0.25">
      <c r="G7" s="19" t="s">
        <v>156</v>
      </c>
      <c r="W7" s="19" t="s">
        <v>189</v>
      </c>
      <c r="AD7" s="20" t="s">
        <v>128</v>
      </c>
      <c r="AE7" s="20" t="s">
        <v>154</v>
      </c>
    </row>
    <row r="8" spans="1:33" x14ac:dyDescent="0.25">
      <c r="G8" s="19" t="s">
        <v>157</v>
      </c>
      <c r="W8" t="s">
        <v>157</v>
      </c>
      <c r="AD8" s="20" t="s">
        <v>143</v>
      </c>
      <c r="AE8" s="20" t="s">
        <v>154</v>
      </c>
    </row>
    <row r="9" spans="1:33" x14ac:dyDescent="0.25">
      <c r="AD9" s="20" t="s">
        <v>27</v>
      </c>
      <c r="AE9" s="20" t="s">
        <v>142</v>
      </c>
    </row>
    <row r="10" spans="1:33" s="18" customFormat="1" x14ac:dyDescent="0.25">
      <c r="AD10" s="20" t="s">
        <v>129</v>
      </c>
      <c r="AE10" s="20" t="s">
        <v>142</v>
      </c>
    </row>
    <row r="11" spans="1:33" x14ac:dyDescent="0.25">
      <c r="A11" t="s">
        <v>9</v>
      </c>
      <c r="B11" t="s">
        <v>19</v>
      </c>
      <c r="C11" t="s">
        <v>23</v>
      </c>
      <c r="D11" t="s">
        <v>27</v>
      </c>
      <c r="E11" t="s">
        <v>30</v>
      </c>
      <c r="F11" t="s">
        <v>123</v>
      </c>
      <c r="G11" s="19" t="s">
        <v>124</v>
      </c>
      <c r="H11" t="s">
        <v>48</v>
      </c>
      <c r="I11" t="s">
        <v>54</v>
      </c>
      <c r="J11" t="s">
        <v>57</v>
      </c>
      <c r="K11" t="s">
        <v>63</v>
      </c>
      <c r="L11" t="s">
        <v>66</v>
      </c>
      <c r="M11" t="s">
        <v>175</v>
      </c>
      <c r="N11" t="s">
        <v>70</v>
      </c>
      <c r="O11" t="s">
        <v>125</v>
      </c>
      <c r="P11" t="s">
        <v>85</v>
      </c>
      <c r="Q11" t="s">
        <v>126</v>
      </c>
      <c r="R11" t="s">
        <v>108</v>
      </c>
      <c r="S11" t="s">
        <v>94</v>
      </c>
      <c r="T11" t="s">
        <v>96</v>
      </c>
      <c r="U11" t="s">
        <v>98</v>
      </c>
      <c r="V11" t="s">
        <v>127</v>
      </c>
      <c r="W11" s="19" t="s">
        <v>184</v>
      </c>
      <c r="X11" t="s">
        <v>51</v>
      </c>
      <c r="AD11" s="20" t="s">
        <v>144</v>
      </c>
      <c r="AE11" s="20" t="s">
        <v>154</v>
      </c>
    </row>
    <row r="12" spans="1:33" x14ac:dyDescent="0.25">
      <c r="D12" t="s">
        <v>129</v>
      </c>
      <c r="E12" t="s">
        <v>130</v>
      </c>
      <c r="AD12" s="20" t="s">
        <v>30</v>
      </c>
      <c r="AE12" s="20" t="s">
        <v>142</v>
      </c>
    </row>
    <row r="13" spans="1:33" x14ac:dyDescent="0.25">
      <c r="AD13" s="20" t="s">
        <v>130</v>
      </c>
      <c r="AE13" s="20" t="s">
        <v>142</v>
      </c>
    </row>
    <row r="14" spans="1:33" x14ac:dyDescent="0.25">
      <c r="AD14" s="20" t="s">
        <v>145</v>
      </c>
      <c r="AE14" s="20" t="s">
        <v>154</v>
      </c>
    </row>
    <row r="15" spans="1:33" x14ac:dyDescent="0.25">
      <c r="AD15" s="20" t="s">
        <v>123</v>
      </c>
      <c r="AE15" s="20" t="s">
        <v>142</v>
      </c>
    </row>
    <row r="16" spans="1:33" x14ac:dyDescent="0.25">
      <c r="AD16" s="20" t="s">
        <v>131</v>
      </c>
      <c r="AE16" s="20" t="s">
        <v>154</v>
      </c>
    </row>
    <row r="17" spans="2:31" x14ac:dyDescent="0.25">
      <c r="AD17" s="20" t="s">
        <v>146</v>
      </c>
      <c r="AE17" s="20" t="s">
        <v>158</v>
      </c>
    </row>
    <row r="18" spans="2:31" x14ac:dyDescent="0.25">
      <c r="AD18" s="20" t="s">
        <v>124</v>
      </c>
      <c r="AE18" s="20" t="s">
        <v>142</v>
      </c>
    </row>
    <row r="19" spans="2:31" x14ac:dyDescent="0.25">
      <c r="AD19" s="20" t="s">
        <v>132</v>
      </c>
      <c r="AE19" s="20" t="s">
        <v>154</v>
      </c>
    </row>
    <row r="20" spans="2:31" s="18" customFormat="1" x14ac:dyDescent="0.25">
      <c r="AD20" s="20" t="s">
        <v>147</v>
      </c>
      <c r="AE20" s="20" t="s">
        <v>154</v>
      </c>
    </row>
    <row r="21" spans="2:31" x14ac:dyDescent="0.25">
      <c r="B21" t="s">
        <v>20</v>
      </c>
      <c r="C21" t="s">
        <v>128</v>
      </c>
      <c r="D21" t="s">
        <v>144</v>
      </c>
      <c r="E21" t="s">
        <v>145</v>
      </c>
      <c r="F21" t="s">
        <v>131</v>
      </c>
      <c r="G21" s="19" t="s">
        <v>132</v>
      </c>
      <c r="I21" t="s">
        <v>133</v>
      </c>
      <c r="J21" t="s">
        <v>134</v>
      </c>
      <c r="M21" t="s">
        <v>68</v>
      </c>
      <c r="N21" t="s">
        <v>71</v>
      </c>
      <c r="O21" t="s">
        <v>135</v>
      </c>
      <c r="P21" t="s">
        <v>136</v>
      </c>
      <c r="Q21" t="s">
        <v>137</v>
      </c>
      <c r="R21" t="s">
        <v>92</v>
      </c>
      <c r="S21" t="s">
        <v>138</v>
      </c>
      <c r="T21" t="s">
        <v>139</v>
      </c>
      <c r="U21" t="s">
        <v>140</v>
      </c>
      <c r="V21" t="s">
        <v>141</v>
      </c>
      <c r="W21" s="19" t="s">
        <v>186</v>
      </c>
      <c r="X21" t="s">
        <v>52</v>
      </c>
      <c r="AD21" s="20" t="s">
        <v>151</v>
      </c>
      <c r="AE21" s="20" t="s">
        <v>154</v>
      </c>
    </row>
    <row r="22" spans="2:31" x14ac:dyDescent="0.25">
      <c r="C22" t="s">
        <v>143</v>
      </c>
      <c r="G22" s="19" t="s">
        <v>147</v>
      </c>
      <c r="Q22" t="s">
        <v>149</v>
      </c>
      <c r="W22" t="s">
        <v>185</v>
      </c>
      <c r="AD22" s="20" t="s">
        <v>153</v>
      </c>
      <c r="AE22" s="20" t="s">
        <v>154</v>
      </c>
    </row>
    <row r="23" spans="2:31" x14ac:dyDescent="0.25">
      <c r="G23" s="19" t="s">
        <v>151</v>
      </c>
      <c r="W23" t="s">
        <v>187</v>
      </c>
      <c r="AD23" s="20" t="s">
        <v>155</v>
      </c>
      <c r="AE23" s="20" t="s">
        <v>154</v>
      </c>
    </row>
    <row r="24" spans="2:31" x14ac:dyDescent="0.25">
      <c r="G24" s="19" t="s">
        <v>153</v>
      </c>
      <c r="AD24" s="20" t="s">
        <v>156</v>
      </c>
      <c r="AE24" s="20" t="s">
        <v>158</v>
      </c>
    </row>
    <row r="25" spans="2:31" x14ac:dyDescent="0.25">
      <c r="G25" s="19" t="s">
        <v>155</v>
      </c>
      <c r="AD25" s="20" t="s">
        <v>48</v>
      </c>
      <c r="AE25" s="20" t="s">
        <v>142</v>
      </c>
    </row>
    <row r="26" spans="2:31" x14ac:dyDescent="0.25">
      <c r="AD26" s="20" t="s">
        <v>49</v>
      </c>
      <c r="AE26" s="20" t="s">
        <v>158</v>
      </c>
    </row>
    <row r="27" spans="2:31" x14ac:dyDescent="0.25">
      <c r="AD27" s="20" t="s">
        <v>54</v>
      </c>
      <c r="AE27" s="20" t="s">
        <v>142</v>
      </c>
    </row>
    <row r="28" spans="2:31" x14ac:dyDescent="0.25">
      <c r="AD28" s="20" t="s">
        <v>133</v>
      </c>
      <c r="AE28" s="20" t="s">
        <v>154</v>
      </c>
    </row>
    <row r="29" spans="2:31" x14ac:dyDescent="0.25">
      <c r="AD29" s="20" t="s">
        <v>57</v>
      </c>
      <c r="AE29" s="20" t="s">
        <v>142</v>
      </c>
    </row>
    <row r="30" spans="2:31" s="18" customFormat="1" x14ac:dyDescent="0.25">
      <c r="AD30" s="20" t="s">
        <v>134</v>
      </c>
      <c r="AE30" s="20" t="s">
        <v>154</v>
      </c>
    </row>
    <row r="31" spans="2:31" x14ac:dyDescent="0.25">
      <c r="F31" t="s">
        <v>146</v>
      </c>
      <c r="G31" s="19" t="s">
        <v>156</v>
      </c>
      <c r="H31" t="s">
        <v>49</v>
      </c>
      <c r="K31" t="s">
        <v>64</v>
      </c>
      <c r="L31" t="s">
        <v>67</v>
      </c>
      <c r="O31" t="s">
        <v>148</v>
      </c>
      <c r="V31" s="17" t="s">
        <v>150</v>
      </c>
      <c r="W31" s="19" t="s">
        <v>146</v>
      </c>
      <c r="AD31" s="20" t="s">
        <v>63</v>
      </c>
      <c r="AE31" s="20" t="s">
        <v>142</v>
      </c>
    </row>
    <row r="32" spans="2:31" x14ac:dyDescent="0.25">
      <c r="W32" s="19" t="s">
        <v>189</v>
      </c>
      <c r="AD32" s="20" t="s">
        <v>64</v>
      </c>
      <c r="AE32" s="20" t="s">
        <v>158</v>
      </c>
    </row>
    <row r="33" spans="1:31" x14ac:dyDescent="0.25">
      <c r="W33" t="s">
        <v>188</v>
      </c>
      <c r="AD33" s="20" t="s">
        <v>66</v>
      </c>
      <c r="AE33" s="20" t="s">
        <v>142</v>
      </c>
    </row>
    <row r="34" spans="1:31" x14ac:dyDescent="0.25">
      <c r="AD34" s="20" t="s">
        <v>67</v>
      </c>
      <c r="AE34" s="20" t="s">
        <v>158</v>
      </c>
    </row>
    <row r="35" spans="1:31" x14ac:dyDescent="0.25">
      <c r="AD35" s="20" t="s">
        <v>175</v>
      </c>
      <c r="AE35" s="20" t="s">
        <v>142</v>
      </c>
    </row>
    <row r="36" spans="1:31" x14ac:dyDescent="0.25">
      <c r="AD36" s="20" t="s">
        <v>68</v>
      </c>
      <c r="AE36" s="20" t="s">
        <v>154</v>
      </c>
    </row>
    <row r="37" spans="1:31" x14ac:dyDescent="0.25">
      <c r="AD37" s="20" t="s">
        <v>70</v>
      </c>
      <c r="AE37" s="20" t="s">
        <v>142</v>
      </c>
    </row>
    <row r="38" spans="1:31" x14ac:dyDescent="0.25">
      <c r="AD38" s="20" t="s">
        <v>71</v>
      </c>
      <c r="AE38" s="20" t="s">
        <v>154</v>
      </c>
    </row>
    <row r="39" spans="1:31" x14ac:dyDescent="0.25">
      <c r="AD39" s="20" t="s">
        <v>125</v>
      </c>
      <c r="AE39" s="20" t="s">
        <v>142</v>
      </c>
    </row>
    <row r="40" spans="1:31" s="18" customFormat="1" x14ac:dyDescent="0.25">
      <c r="AD40" s="20" t="s">
        <v>135</v>
      </c>
      <c r="AE40" s="20" t="s">
        <v>154</v>
      </c>
    </row>
    <row r="41" spans="1:31" x14ac:dyDescent="0.25">
      <c r="A41" t="s">
        <v>11</v>
      </c>
      <c r="B41" t="s">
        <v>21</v>
      </c>
      <c r="C41" t="s">
        <v>21</v>
      </c>
      <c r="D41" t="s">
        <v>21</v>
      </c>
      <c r="E41" t="s">
        <v>21</v>
      </c>
      <c r="F41" t="s">
        <v>21</v>
      </c>
      <c r="G41" t="s">
        <v>157</v>
      </c>
      <c r="H41" t="s">
        <v>21</v>
      </c>
      <c r="I41" t="s">
        <v>21</v>
      </c>
      <c r="J41" t="s">
        <v>21</v>
      </c>
      <c r="K41" t="s">
        <v>21</v>
      </c>
      <c r="L41" t="s">
        <v>21</v>
      </c>
      <c r="M41" t="s">
        <v>21</v>
      </c>
      <c r="N41" t="s">
        <v>21</v>
      </c>
      <c r="O41" t="s">
        <v>21</v>
      </c>
      <c r="P41" t="s">
        <v>21</v>
      </c>
      <c r="Q41" t="s">
        <v>21</v>
      </c>
      <c r="R41" t="s">
        <v>21</v>
      </c>
      <c r="S41" t="s">
        <v>21</v>
      </c>
      <c r="T41" t="s">
        <v>21</v>
      </c>
      <c r="U41" t="s">
        <v>21</v>
      </c>
      <c r="V41" t="s">
        <v>152</v>
      </c>
      <c r="W41" t="s">
        <v>21</v>
      </c>
      <c r="X41" t="s">
        <v>21</v>
      </c>
      <c r="AD41" s="20" t="s">
        <v>148</v>
      </c>
      <c r="AE41" s="20" t="s">
        <v>158</v>
      </c>
    </row>
    <row r="42" spans="1:31" x14ac:dyDescent="0.25">
      <c r="V42" t="s">
        <v>21</v>
      </c>
      <c r="AD42" s="20" t="s">
        <v>85</v>
      </c>
      <c r="AE42" s="20" t="s">
        <v>142</v>
      </c>
    </row>
    <row r="43" spans="1:31" x14ac:dyDescent="0.25">
      <c r="AD43" s="20" t="s">
        <v>136</v>
      </c>
      <c r="AE43" s="20" t="s">
        <v>154</v>
      </c>
    </row>
    <row r="44" spans="1:31" x14ac:dyDescent="0.25">
      <c r="AD44" s="20" t="s">
        <v>126</v>
      </c>
      <c r="AE44" s="20" t="s">
        <v>142</v>
      </c>
    </row>
    <row r="45" spans="1:31" x14ac:dyDescent="0.25">
      <c r="AD45" s="20" t="s">
        <v>137</v>
      </c>
      <c r="AE45" s="20" t="s">
        <v>154</v>
      </c>
    </row>
    <row r="46" spans="1:31" x14ac:dyDescent="0.25">
      <c r="AD46" s="20" t="s">
        <v>149</v>
      </c>
      <c r="AE46" s="20" t="s">
        <v>154</v>
      </c>
    </row>
    <row r="47" spans="1:31" x14ac:dyDescent="0.25">
      <c r="AD47" s="20" t="s">
        <v>108</v>
      </c>
      <c r="AE47" s="20" t="s">
        <v>142</v>
      </c>
    </row>
    <row r="48" spans="1:31" x14ac:dyDescent="0.25">
      <c r="AD48" s="20" t="s">
        <v>92</v>
      </c>
      <c r="AE48" s="20" t="s">
        <v>154</v>
      </c>
    </row>
    <row r="49" spans="30:31" x14ac:dyDescent="0.25">
      <c r="AD49" s="20" t="s">
        <v>94</v>
      </c>
      <c r="AE49" s="20" t="s">
        <v>142</v>
      </c>
    </row>
    <row r="50" spans="30:31" s="18" customFormat="1" x14ac:dyDescent="0.25">
      <c r="AD50" s="20" t="s">
        <v>138</v>
      </c>
      <c r="AE50" s="20" t="s">
        <v>154</v>
      </c>
    </row>
    <row r="51" spans="30:31" x14ac:dyDescent="0.25">
      <c r="AD51" s="20" t="s">
        <v>96</v>
      </c>
      <c r="AE51" s="20" t="s">
        <v>142</v>
      </c>
    </row>
    <row r="52" spans="30:31" x14ac:dyDescent="0.25">
      <c r="AD52" s="20" t="s">
        <v>139</v>
      </c>
      <c r="AE52" s="20" t="s">
        <v>154</v>
      </c>
    </row>
    <row r="53" spans="30:31" x14ac:dyDescent="0.25">
      <c r="AD53" s="20" t="s">
        <v>98</v>
      </c>
      <c r="AE53" s="20" t="s">
        <v>142</v>
      </c>
    </row>
    <row r="54" spans="30:31" x14ac:dyDescent="0.25">
      <c r="AD54" s="20" t="s">
        <v>140</v>
      </c>
      <c r="AE54" s="20" t="s">
        <v>154</v>
      </c>
    </row>
    <row r="55" spans="30:31" x14ac:dyDescent="0.25">
      <c r="AD55" s="20" t="s">
        <v>127</v>
      </c>
      <c r="AE55" s="20" t="s">
        <v>142</v>
      </c>
    </row>
    <row r="56" spans="30:31" x14ac:dyDescent="0.25">
      <c r="AD56" s="20" t="s">
        <v>141</v>
      </c>
      <c r="AE56" s="20" t="s">
        <v>154</v>
      </c>
    </row>
    <row r="57" spans="30:31" x14ac:dyDescent="0.25">
      <c r="AD57" s="20" t="s">
        <v>150</v>
      </c>
      <c r="AE57" s="20" t="s">
        <v>158</v>
      </c>
    </row>
    <row r="58" spans="30:31" x14ac:dyDescent="0.25">
      <c r="AD58" s="20" t="s">
        <v>152</v>
      </c>
      <c r="AE58" s="20" t="s">
        <v>21</v>
      </c>
    </row>
    <row r="59" spans="30:31" x14ac:dyDescent="0.25">
      <c r="AD59" s="20" t="s">
        <v>184</v>
      </c>
      <c r="AE59" s="20" t="s">
        <v>142</v>
      </c>
    </row>
    <row r="60" spans="30:31" x14ac:dyDescent="0.25">
      <c r="AD60" s="20" t="s">
        <v>185</v>
      </c>
      <c r="AE60" s="20" t="s">
        <v>154</v>
      </c>
    </row>
    <row r="61" spans="30:31" x14ac:dyDescent="0.25">
      <c r="AD61" s="20" t="s">
        <v>186</v>
      </c>
      <c r="AE61" s="20" t="s">
        <v>154</v>
      </c>
    </row>
    <row r="62" spans="30:31" x14ac:dyDescent="0.25">
      <c r="AD62" s="20" t="s">
        <v>146</v>
      </c>
      <c r="AE62" s="20" t="s">
        <v>158</v>
      </c>
    </row>
    <row r="63" spans="30:31" x14ac:dyDescent="0.25">
      <c r="AD63" s="20" t="s">
        <v>187</v>
      </c>
      <c r="AE63" s="20" t="s">
        <v>154</v>
      </c>
    </row>
    <row r="64" spans="30:31" x14ac:dyDescent="0.25">
      <c r="AD64" s="20" t="s">
        <v>188</v>
      </c>
      <c r="AE64" s="20" t="s">
        <v>158</v>
      </c>
    </row>
    <row r="65" spans="30:31" x14ac:dyDescent="0.25">
      <c r="AD65" s="20" t="s">
        <v>189</v>
      </c>
      <c r="AE65" s="20" t="s">
        <v>158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7DF97-F5DD-4C6B-B012-3DE9EF87A589}">
  <dimension ref="B1:DV83"/>
  <sheetViews>
    <sheetView topLeftCell="E12" zoomScale="55" zoomScaleNormal="55" workbookViewId="0">
      <selection activeCell="AI47" sqref="AI47"/>
    </sheetView>
  </sheetViews>
  <sheetFormatPr defaultRowHeight="15" x14ac:dyDescent="0.25"/>
  <cols>
    <col min="1" max="1" width="2.42578125" customWidth="1"/>
    <col min="2" max="2" width="22.140625" customWidth="1"/>
    <col min="3" max="3" width="44.85546875" customWidth="1"/>
    <col min="4" max="4" width="22.42578125" bestFit="1" customWidth="1"/>
    <col min="5" max="5" width="94.7109375" bestFit="1" customWidth="1"/>
    <col min="6" max="125" width="3.28515625" customWidth="1"/>
    <col min="126" max="126" width="5.28515625" customWidth="1"/>
  </cols>
  <sheetData>
    <row r="1" spans="2:126" x14ac:dyDescent="0.25">
      <c r="F1">
        <v>0</v>
      </c>
      <c r="G1">
        <v>1</v>
      </c>
      <c r="H1">
        <v>2</v>
      </c>
      <c r="I1">
        <v>3</v>
      </c>
      <c r="J1">
        <v>4</v>
      </c>
      <c r="K1">
        <v>5</v>
      </c>
      <c r="L1">
        <v>6</v>
      </c>
      <c r="M1">
        <v>7</v>
      </c>
      <c r="N1">
        <v>8</v>
      </c>
      <c r="O1">
        <v>9</v>
      </c>
      <c r="P1">
        <v>10</v>
      </c>
      <c r="Q1">
        <v>11</v>
      </c>
      <c r="R1">
        <v>12</v>
      </c>
      <c r="S1">
        <v>13</v>
      </c>
      <c r="T1">
        <v>14</v>
      </c>
      <c r="U1">
        <v>15</v>
      </c>
      <c r="V1">
        <v>16</v>
      </c>
      <c r="W1">
        <v>17</v>
      </c>
      <c r="X1">
        <v>18</v>
      </c>
      <c r="Y1">
        <v>19</v>
      </c>
      <c r="Z1">
        <v>20</v>
      </c>
      <c r="AA1">
        <v>21</v>
      </c>
      <c r="AB1">
        <v>22</v>
      </c>
      <c r="AC1">
        <v>23</v>
      </c>
      <c r="AD1">
        <v>24</v>
      </c>
      <c r="AE1">
        <v>25</v>
      </c>
      <c r="AF1">
        <v>26</v>
      </c>
      <c r="AG1">
        <v>27</v>
      </c>
      <c r="AH1">
        <v>28</v>
      </c>
      <c r="AI1">
        <v>29</v>
      </c>
      <c r="AJ1" t="s">
        <v>159</v>
      </c>
      <c r="BN1" t="s">
        <v>160</v>
      </c>
      <c r="CR1" t="s">
        <v>161</v>
      </c>
      <c r="DV1" t="s">
        <v>162</v>
      </c>
    </row>
    <row r="2" spans="2:126" x14ac:dyDescent="0.25">
      <c r="F2" s="20" t="str">
        <f ca="1">OFFSET('Assessment framework (for use)'!$F5, 0, F$1)</f>
        <v>Existing</v>
      </c>
      <c r="G2" s="20" t="str">
        <f ca="1">OFFSET('Assessment framework (for use)'!$F5, 0, G$1)</f>
        <v>Existing</v>
      </c>
      <c r="H2" s="20" t="str">
        <f ca="1">OFFSET('Assessment framework (for use)'!$F5, 0, H$1)</f>
        <v>Potential</v>
      </c>
      <c r="I2" s="20" t="str">
        <f ca="1">OFFSET('Assessment framework (for use)'!$F5, 0, I$1)</f>
        <v>Potential</v>
      </c>
      <c r="J2" s="20">
        <f ca="1">OFFSET('Assessment framework (for use)'!$F5, 0, J$1)</f>
        <v>0</v>
      </c>
      <c r="K2" s="20">
        <f ca="1">OFFSET('Assessment framework (for use)'!$F5, 0, K$1)</f>
        <v>0</v>
      </c>
      <c r="L2" s="20">
        <f ca="1">OFFSET('Assessment framework (for use)'!$F5, 0, L$1)</f>
        <v>0</v>
      </c>
      <c r="M2" s="20">
        <f ca="1">OFFSET('Assessment framework (for use)'!$F5, 0, M$1)</f>
        <v>0</v>
      </c>
      <c r="N2" s="20">
        <f ca="1">OFFSET('Assessment framework (for use)'!$F5, 0, N$1)</f>
        <v>0</v>
      </c>
      <c r="O2" s="20">
        <f ca="1">OFFSET('Assessment framework (for use)'!$F5, 0, O$1)</f>
        <v>0</v>
      </c>
      <c r="P2" s="20">
        <f ca="1">OFFSET('Assessment framework (for use)'!$F5, 0, P$1)</f>
        <v>0</v>
      </c>
      <c r="Q2" s="20">
        <f ca="1">OFFSET('Assessment framework (for use)'!$F5, 0, Q$1)</f>
        <v>0</v>
      </c>
      <c r="R2" s="20">
        <f ca="1">OFFSET('Assessment framework (for use)'!$F5, 0, R$1)</f>
        <v>0</v>
      </c>
      <c r="S2" s="20">
        <f ca="1">OFFSET('Assessment framework (for use)'!$F5, 0, S$1)</f>
        <v>0</v>
      </c>
      <c r="T2" s="20">
        <f ca="1">OFFSET('Assessment framework (for use)'!$F5, 0, T$1)</f>
        <v>0</v>
      </c>
      <c r="U2" s="20">
        <f ca="1">OFFSET('Assessment framework (for use)'!$F5, 0, U$1)</f>
        <v>0</v>
      </c>
      <c r="V2" s="20">
        <f ca="1">OFFSET('Assessment framework (for use)'!$F5, 0, V$1)</f>
        <v>0</v>
      </c>
      <c r="W2" s="20">
        <f ca="1">OFFSET('Assessment framework (for use)'!$F5, 0, W$1)</f>
        <v>0</v>
      </c>
      <c r="X2" s="20">
        <f ca="1">OFFSET('Assessment framework (for use)'!$F5, 0, X$1)</f>
        <v>0</v>
      </c>
      <c r="Y2" s="20">
        <f ca="1">OFFSET('Assessment framework (for use)'!$F5, 0, Y$1)</f>
        <v>0</v>
      </c>
      <c r="Z2" s="20">
        <f ca="1">OFFSET('Assessment framework (for use)'!$F5, 0, Z$1)</f>
        <v>0</v>
      </c>
      <c r="AA2" s="20">
        <f ca="1">OFFSET('Assessment framework (for use)'!$F5, 0, AA$1)</f>
        <v>0</v>
      </c>
      <c r="AB2" s="20">
        <f ca="1">OFFSET('Assessment framework (for use)'!$F5, 0, AB$1)</f>
        <v>0</v>
      </c>
      <c r="AC2" s="20">
        <f ca="1">OFFSET('Assessment framework (for use)'!$F5, 0, AC$1)</f>
        <v>0</v>
      </c>
      <c r="AD2" s="20">
        <f ca="1">OFFSET('Assessment framework (for use)'!$F5, 0, AD$1)</f>
        <v>0</v>
      </c>
      <c r="AE2" s="20">
        <f ca="1">OFFSET('Assessment framework (for use)'!$F5, 0, AE$1)</f>
        <v>0</v>
      </c>
      <c r="AF2" s="20">
        <f ca="1">OFFSET('Assessment framework (for use)'!$F5, 0, AF$1)</f>
        <v>0</v>
      </c>
      <c r="AG2" s="20">
        <f ca="1">OFFSET('Assessment framework (for use)'!$F5, 0, AG$1)</f>
        <v>0</v>
      </c>
      <c r="AH2" s="20">
        <f ca="1">OFFSET('Assessment framework (for use)'!$F5, 0, AH$1)</f>
        <v>0</v>
      </c>
      <c r="AI2" s="20">
        <f ca="1">OFFSET('Assessment framework (for use)'!$F5, 0, AI$1)</f>
        <v>0</v>
      </c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4"/>
    </row>
    <row r="3" spans="2:126" x14ac:dyDescent="0.25">
      <c r="F3" s="20" t="str">
        <f ca="1">OFFSET('Assessment framework (for use)'!$F6, 0, F$1)</f>
        <v>Existing policy or initiative 1</v>
      </c>
      <c r="G3" s="20" t="str">
        <f ca="1">OFFSET('Assessment framework (for use)'!$F6, 0, G$1)</f>
        <v>Existing policy or initiative n</v>
      </c>
      <c r="H3" s="20" t="str">
        <f ca="1">OFFSET('Assessment framework (for use)'!$F6, 0, H$1)</f>
        <v>Potential policy or initiative 1</v>
      </c>
      <c r="I3" s="20" t="str">
        <f ca="1">OFFSET('Assessment framework (for use)'!$F6, 0, I$1)</f>
        <v>Potential policy or initiative n</v>
      </c>
      <c r="J3" s="20">
        <f ca="1">OFFSET('Assessment framework (for use)'!$F6, 0, J$1)</f>
        <v>0</v>
      </c>
      <c r="K3" s="20" t="str">
        <f ca="1">OFFSET('Assessment framework (for use)'!$F6, 0, K$1)</f>
        <v>Overall implementation level</v>
      </c>
      <c r="L3" s="20">
        <f ca="1">OFFSET('Assessment framework (for use)'!$F6, 0, L$1)</f>
        <v>0</v>
      </c>
      <c r="M3" s="20">
        <f ca="1">OFFSET('Assessment framework (for use)'!$F6, 0, M$1)</f>
        <v>0</v>
      </c>
      <c r="N3" s="20">
        <f ca="1">OFFSET('Assessment framework (for use)'!$F6, 0, N$1)</f>
        <v>0</v>
      </c>
      <c r="O3" s="20">
        <f ca="1">OFFSET('Assessment framework (for use)'!$F6, 0, O$1)</f>
        <v>0</v>
      </c>
      <c r="P3" s="20">
        <f ca="1">OFFSET('Assessment framework (for use)'!$F6, 0, P$1)</f>
        <v>0</v>
      </c>
      <c r="Q3" s="20">
        <f ca="1">OFFSET('Assessment framework (for use)'!$F6, 0, Q$1)</f>
        <v>0</v>
      </c>
      <c r="R3" s="20">
        <f ca="1">OFFSET('Assessment framework (for use)'!$F6, 0, R$1)</f>
        <v>0</v>
      </c>
      <c r="S3" s="20">
        <f ca="1">OFFSET('Assessment framework (for use)'!$F6, 0, S$1)</f>
        <v>0</v>
      </c>
      <c r="T3" s="20">
        <f ca="1">OFFSET('Assessment framework (for use)'!$F6, 0, T$1)</f>
        <v>0</v>
      </c>
      <c r="U3" s="20">
        <f ca="1">OFFSET('Assessment framework (for use)'!$F6, 0, U$1)</f>
        <v>0</v>
      </c>
      <c r="V3" s="20">
        <f ca="1">OFFSET('Assessment framework (for use)'!$F6, 0, V$1)</f>
        <v>0</v>
      </c>
      <c r="W3" s="20">
        <f ca="1">OFFSET('Assessment framework (for use)'!$F6, 0, W$1)</f>
        <v>0</v>
      </c>
      <c r="X3" s="20">
        <f ca="1">OFFSET('Assessment framework (for use)'!$F6, 0, X$1)</f>
        <v>0</v>
      </c>
      <c r="Y3" s="20">
        <f ca="1">OFFSET('Assessment framework (for use)'!$F6, 0, Y$1)</f>
        <v>0</v>
      </c>
      <c r="Z3" s="20">
        <f ca="1">OFFSET('Assessment framework (for use)'!$F6, 0, Z$1)</f>
        <v>0</v>
      </c>
      <c r="AA3" s="20">
        <f ca="1">OFFSET('Assessment framework (for use)'!$F6, 0, AA$1)</f>
        <v>0</v>
      </c>
      <c r="AB3" s="20">
        <f ca="1">OFFSET('Assessment framework (for use)'!$F6, 0, AB$1)</f>
        <v>0</v>
      </c>
      <c r="AC3" s="20">
        <f ca="1">OFFSET('Assessment framework (for use)'!$F6, 0, AC$1)</f>
        <v>0</v>
      </c>
      <c r="AD3" s="20">
        <f ca="1">OFFSET('Assessment framework (for use)'!$F6, 0, AD$1)</f>
        <v>0</v>
      </c>
      <c r="AE3" s="20">
        <f ca="1">OFFSET('Assessment framework (for use)'!$F6, 0, AE$1)</f>
        <v>0</v>
      </c>
      <c r="AF3" s="20">
        <f ca="1">OFFSET('Assessment framework (for use)'!$F6, 0, AF$1)</f>
        <v>0</v>
      </c>
      <c r="AG3" s="20">
        <f ca="1">OFFSET('Assessment framework (for use)'!$F6, 0, AG$1)</f>
        <v>0</v>
      </c>
      <c r="AH3" s="20">
        <f ca="1">OFFSET('Assessment framework (for use)'!$F6, 0, AH$1)</f>
        <v>0</v>
      </c>
      <c r="AI3" s="20">
        <f ca="1">OFFSET('Assessment framework (for use)'!$F6, 0, AI$1)</f>
        <v>0</v>
      </c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4"/>
    </row>
    <row r="4" spans="2:126" x14ac:dyDescent="0.25">
      <c r="B4" s="96" t="s">
        <v>5</v>
      </c>
      <c r="C4" s="39" t="s">
        <v>163</v>
      </c>
      <c r="D4" s="5" t="s">
        <v>7</v>
      </c>
      <c r="E4" s="20" t="s">
        <v>8</v>
      </c>
      <c r="F4" s="20" t="str">
        <f ca="1">IFERROR(INDEX('Lists (HIDE)'!$AD$1:$AE$65, MATCH(OFFSET('Assessment framework (for use)'!$F7, 0, F$1), 'Lists (HIDE)'!$AD$1:$AD$65, 0), 2), "N/A")</f>
        <v>N/A</v>
      </c>
      <c r="G4" s="20" t="str">
        <f ca="1">IFERROR(INDEX('Lists (HIDE)'!$AD$1:$AE$65, MATCH(OFFSET('Assessment framework (for use)'!$F7, 0, G$1), 'Lists (HIDE)'!$AD$1:$AD$65, 0), 2), "N/A")</f>
        <v>N/A</v>
      </c>
      <c r="H4" s="20" t="str">
        <f ca="1">IFERROR(INDEX('Lists (HIDE)'!$AD$1:$AE$65, MATCH(OFFSET('Assessment framework (for use)'!$F7, 0, H$1), 'Lists (HIDE)'!$AD$1:$AD$65, 0), 2), "N/A")</f>
        <v>N/A</v>
      </c>
      <c r="I4" s="20" t="str">
        <f ca="1">IFERROR(INDEX('Lists (HIDE)'!$AD$1:$AE$65, MATCH(OFFSET('Assessment framework (for use)'!$F7, 0, I$1), 'Lists (HIDE)'!$AD$1:$AD$65, 0), 2), "N/A")</f>
        <v>N/A</v>
      </c>
      <c r="J4" s="20" t="str">
        <f ca="1">IFERROR(INDEX('Lists (HIDE)'!$AD$1:$AE$65, MATCH(OFFSET('Assessment framework (for use)'!$F7, 0, J$1), 'Lists (HIDE)'!$AD$1:$AD$65, 0), 2), "N/A")</f>
        <v>N/A</v>
      </c>
      <c r="K4" s="20" t="str">
        <f ca="1">IFERROR(INDEX('Lists (HIDE)'!$AD$1:$AE$65, MATCH(OFFSET('Assessment framework (for use)'!$F7, 0, K$1), 'Lists (HIDE)'!$AD$1:$AD$65, 0), 2), "N/A")</f>
        <v>N/A</v>
      </c>
      <c r="L4" s="20" t="str">
        <f ca="1">IFERROR(INDEX('Lists (HIDE)'!$AD$1:$AE$65, MATCH(OFFSET('Assessment framework (for use)'!$F7, 0, L$1), 'Lists (HIDE)'!$AD$1:$AD$65, 0), 2), "N/A")</f>
        <v>N/A</v>
      </c>
      <c r="M4" s="20" t="str">
        <f ca="1">IFERROR(INDEX('Lists (HIDE)'!$AD$1:$AE$65, MATCH(OFFSET('Assessment framework (for use)'!$F7, 0, M$1), 'Lists (HIDE)'!$AD$1:$AD$65, 0), 2), "N/A")</f>
        <v>N/A</v>
      </c>
      <c r="N4" s="20" t="str">
        <f ca="1">IFERROR(INDEX('Lists (HIDE)'!$AD$1:$AE$65, MATCH(OFFSET('Assessment framework (for use)'!$F7, 0, N$1), 'Lists (HIDE)'!$AD$1:$AD$65, 0), 2), "N/A")</f>
        <v>N/A</v>
      </c>
      <c r="O4" s="20" t="str">
        <f ca="1">IFERROR(INDEX('Lists (HIDE)'!$AD$1:$AE$65, MATCH(OFFSET('Assessment framework (for use)'!$F7, 0, O$1), 'Lists (HIDE)'!$AD$1:$AD$65, 0), 2), "N/A")</f>
        <v>N/A</v>
      </c>
      <c r="P4" s="20" t="str">
        <f ca="1">IFERROR(INDEX('Lists (HIDE)'!$AD$1:$AE$65, MATCH(OFFSET('Assessment framework (for use)'!$F7, 0, P$1), 'Lists (HIDE)'!$AD$1:$AD$65, 0), 2), "N/A")</f>
        <v>N/A</v>
      </c>
      <c r="Q4" s="20" t="str">
        <f ca="1">IFERROR(INDEX('Lists (HIDE)'!$AD$1:$AE$65, MATCH(OFFSET('Assessment framework (for use)'!$F7, 0, Q$1), 'Lists (HIDE)'!$AD$1:$AD$65, 0), 2), "N/A")</f>
        <v>N/A</v>
      </c>
      <c r="R4" s="20" t="str">
        <f ca="1">IFERROR(INDEX('Lists (HIDE)'!$AD$1:$AE$65, MATCH(OFFSET('Assessment framework (for use)'!$F7, 0, R$1), 'Lists (HIDE)'!$AD$1:$AD$65, 0), 2), "N/A")</f>
        <v>N/A</v>
      </c>
      <c r="S4" s="20" t="str">
        <f ca="1">IFERROR(INDEX('Lists (HIDE)'!$AD$1:$AE$65, MATCH(OFFSET('Assessment framework (for use)'!$F7, 0, S$1), 'Lists (HIDE)'!$AD$1:$AD$65, 0), 2), "N/A")</f>
        <v>N/A</v>
      </c>
      <c r="T4" s="20" t="str">
        <f ca="1">IFERROR(INDEX('Lists (HIDE)'!$AD$1:$AE$65, MATCH(OFFSET('Assessment framework (for use)'!$F7, 0, T$1), 'Lists (HIDE)'!$AD$1:$AD$65, 0), 2), "N/A")</f>
        <v>N/A</v>
      </c>
      <c r="U4" s="20" t="str">
        <f ca="1">IFERROR(INDEX('Lists (HIDE)'!$AD$1:$AE$65, MATCH(OFFSET('Assessment framework (for use)'!$F7, 0, U$1), 'Lists (HIDE)'!$AD$1:$AD$65, 0), 2), "N/A")</f>
        <v>N/A</v>
      </c>
      <c r="V4" s="20" t="str">
        <f ca="1">IFERROR(INDEX('Lists (HIDE)'!$AD$1:$AE$65, MATCH(OFFSET('Assessment framework (for use)'!$F7, 0, V$1), 'Lists (HIDE)'!$AD$1:$AD$65, 0), 2), "N/A")</f>
        <v>N/A</v>
      </c>
      <c r="W4" s="20" t="str">
        <f ca="1">IFERROR(INDEX('Lists (HIDE)'!$AD$1:$AE$65, MATCH(OFFSET('Assessment framework (for use)'!$F7, 0, W$1), 'Lists (HIDE)'!$AD$1:$AD$65, 0), 2), "N/A")</f>
        <v>N/A</v>
      </c>
      <c r="X4" s="20" t="str">
        <f ca="1">IFERROR(INDEX('Lists (HIDE)'!$AD$1:$AE$65, MATCH(OFFSET('Assessment framework (for use)'!$F7, 0, X$1), 'Lists (HIDE)'!$AD$1:$AD$65, 0), 2), "N/A")</f>
        <v>N/A</v>
      </c>
      <c r="Y4" s="20" t="str">
        <f ca="1">IFERROR(INDEX('Lists (HIDE)'!$AD$1:$AE$65, MATCH(OFFSET('Assessment framework (for use)'!$F7, 0, Y$1), 'Lists (HIDE)'!$AD$1:$AD$65, 0), 2), "N/A")</f>
        <v>N/A</v>
      </c>
      <c r="Z4" s="20" t="str">
        <f ca="1">IFERROR(INDEX('Lists (HIDE)'!$AD$1:$AE$65, MATCH(OFFSET('Assessment framework (for use)'!$F7, 0, Z$1), 'Lists (HIDE)'!$AD$1:$AD$65, 0), 2), "N/A")</f>
        <v>N/A</v>
      </c>
      <c r="AA4" s="20" t="str">
        <f ca="1">IFERROR(INDEX('Lists (HIDE)'!$AD$1:$AE$65, MATCH(OFFSET('Assessment framework (for use)'!$F7, 0, AA$1), 'Lists (HIDE)'!$AD$1:$AD$65, 0), 2), "N/A")</f>
        <v>N/A</v>
      </c>
      <c r="AB4" s="20" t="str">
        <f ca="1">IFERROR(INDEX('Lists (HIDE)'!$AD$1:$AE$65, MATCH(OFFSET('Assessment framework (for use)'!$F7, 0, AB$1), 'Lists (HIDE)'!$AD$1:$AD$65, 0), 2), "N/A")</f>
        <v>N/A</v>
      </c>
      <c r="AC4" s="20" t="str">
        <f ca="1">IFERROR(INDEX('Lists (HIDE)'!$AD$1:$AE$65, MATCH(OFFSET('Assessment framework (for use)'!$F7, 0, AC$1), 'Lists (HIDE)'!$AD$1:$AD$65, 0), 2), "N/A")</f>
        <v>N/A</v>
      </c>
      <c r="AD4" s="20" t="str">
        <f ca="1">IFERROR(INDEX('Lists (HIDE)'!$AD$1:$AE$65, MATCH(OFFSET('Assessment framework (for use)'!$F7, 0, AD$1), 'Lists (HIDE)'!$AD$1:$AD$65, 0), 2), "N/A")</f>
        <v>N/A</v>
      </c>
      <c r="AE4" s="20" t="str">
        <f ca="1">IFERROR(INDEX('Lists (HIDE)'!$AD$1:$AE$65, MATCH(OFFSET('Assessment framework (for use)'!$F7, 0, AE$1), 'Lists (HIDE)'!$AD$1:$AD$65, 0), 2), "N/A")</f>
        <v>N/A</v>
      </c>
      <c r="AF4" s="20" t="str">
        <f ca="1">IFERROR(INDEX('Lists (HIDE)'!$AD$1:$AE$65, MATCH(OFFSET('Assessment framework (for use)'!$F7, 0, AF$1), 'Lists (HIDE)'!$AD$1:$AD$65, 0), 2), "N/A")</f>
        <v>N/A</v>
      </c>
      <c r="AG4" s="20" t="str">
        <f ca="1">IFERROR(INDEX('Lists (HIDE)'!$AD$1:$AE$65, MATCH(OFFSET('Assessment framework (for use)'!$F7, 0, AG$1), 'Lists (HIDE)'!$AD$1:$AD$65, 0), 2), "N/A")</f>
        <v>N/A</v>
      </c>
      <c r="AH4" s="20" t="str">
        <f ca="1">IFERROR(INDEX('Lists (HIDE)'!$AD$1:$AE$65, MATCH(OFFSET('Assessment framework (for use)'!$F7, 0, AH$1), 'Lists (HIDE)'!$AD$1:$AD$65, 0), 2), "N/A")</f>
        <v>N/A</v>
      </c>
      <c r="AI4" s="20" t="str">
        <f ca="1">IFERROR(INDEX('Lists (HIDE)'!$AD$1:$AE$65, MATCH(OFFSET('Assessment framework (for use)'!$F7, 0, AI$1), 'Lists (HIDE)'!$AD$1:$AD$65, 0), 2), "N/A")</f>
        <v>N/A</v>
      </c>
      <c r="AJ4" s="93">
        <f ca="1">IF(F$2="Existing", COUNTIF(F$4:F$8, "I"), 0)</f>
        <v>0</v>
      </c>
      <c r="AK4" s="93">
        <f t="shared" ref="AK4:BM4" ca="1" si="0">IF(G$2="Existing", COUNTIF(G$4:G$8, "I"), 0)</f>
        <v>0</v>
      </c>
      <c r="AL4" s="93">
        <f t="shared" ca="1" si="0"/>
        <v>0</v>
      </c>
      <c r="AM4" s="93">
        <f t="shared" ca="1" si="0"/>
        <v>0</v>
      </c>
      <c r="AN4" s="93">
        <f t="shared" ca="1" si="0"/>
        <v>0</v>
      </c>
      <c r="AO4" s="93">
        <f t="shared" ca="1" si="0"/>
        <v>0</v>
      </c>
      <c r="AP4" s="93">
        <f t="shared" ca="1" si="0"/>
        <v>0</v>
      </c>
      <c r="AQ4" s="93">
        <f t="shared" ca="1" si="0"/>
        <v>0</v>
      </c>
      <c r="AR4" s="93">
        <f t="shared" ca="1" si="0"/>
        <v>0</v>
      </c>
      <c r="AS4" s="93">
        <f t="shared" ca="1" si="0"/>
        <v>0</v>
      </c>
      <c r="AT4" s="93">
        <f t="shared" ca="1" si="0"/>
        <v>0</v>
      </c>
      <c r="AU4" s="93">
        <f t="shared" ca="1" si="0"/>
        <v>0</v>
      </c>
      <c r="AV4" s="93">
        <f t="shared" ca="1" si="0"/>
        <v>0</v>
      </c>
      <c r="AW4" s="93">
        <f t="shared" ca="1" si="0"/>
        <v>0</v>
      </c>
      <c r="AX4" s="93">
        <f t="shared" ca="1" si="0"/>
        <v>0</v>
      </c>
      <c r="AY4" s="93">
        <f t="shared" ca="1" si="0"/>
        <v>0</v>
      </c>
      <c r="AZ4" s="93">
        <f t="shared" ca="1" si="0"/>
        <v>0</v>
      </c>
      <c r="BA4" s="93">
        <f t="shared" ca="1" si="0"/>
        <v>0</v>
      </c>
      <c r="BB4" s="93">
        <f t="shared" ca="1" si="0"/>
        <v>0</v>
      </c>
      <c r="BC4" s="93">
        <f t="shared" ca="1" si="0"/>
        <v>0</v>
      </c>
      <c r="BD4" s="93">
        <f t="shared" ca="1" si="0"/>
        <v>0</v>
      </c>
      <c r="BE4" s="93">
        <f t="shared" ca="1" si="0"/>
        <v>0</v>
      </c>
      <c r="BF4" s="93">
        <f t="shared" ca="1" si="0"/>
        <v>0</v>
      </c>
      <c r="BG4" s="93">
        <f t="shared" ca="1" si="0"/>
        <v>0</v>
      </c>
      <c r="BH4" s="93">
        <f t="shared" ca="1" si="0"/>
        <v>0</v>
      </c>
      <c r="BI4" s="93">
        <f t="shared" ca="1" si="0"/>
        <v>0</v>
      </c>
      <c r="BJ4" s="93">
        <f t="shared" ca="1" si="0"/>
        <v>0</v>
      </c>
      <c r="BK4" s="93">
        <f t="shared" ca="1" si="0"/>
        <v>0</v>
      </c>
      <c r="BL4" s="93">
        <f t="shared" ca="1" si="0"/>
        <v>0</v>
      </c>
      <c r="BM4" s="93">
        <f t="shared" ca="1" si="0"/>
        <v>0</v>
      </c>
      <c r="BN4" s="90">
        <f ca="1">IF(F$2="Existing", COUNTIF(F$4:F$8, "M"), 0)</f>
        <v>0</v>
      </c>
      <c r="BO4" s="90">
        <f t="shared" ref="BO4:CQ4" ca="1" si="1">IF(G$2="Existing", COUNTIF(G$4:G$8, "M"), 0)</f>
        <v>0</v>
      </c>
      <c r="BP4" s="90">
        <f t="shared" ca="1" si="1"/>
        <v>0</v>
      </c>
      <c r="BQ4" s="90">
        <f t="shared" ca="1" si="1"/>
        <v>0</v>
      </c>
      <c r="BR4" s="90">
        <f t="shared" ca="1" si="1"/>
        <v>0</v>
      </c>
      <c r="BS4" s="90">
        <f t="shared" ca="1" si="1"/>
        <v>0</v>
      </c>
      <c r="BT4" s="90">
        <f t="shared" ca="1" si="1"/>
        <v>0</v>
      </c>
      <c r="BU4" s="90">
        <f t="shared" ca="1" si="1"/>
        <v>0</v>
      </c>
      <c r="BV4" s="90">
        <f t="shared" ca="1" si="1"/>
        <v>0</v>
      </c>
      <c r="BW4" s="90">
        <f t="shared" ca="1" si="1"/>
        <v>0</v>
      </c>
      <c r="BX4" s="90">
        <f t="shared" ca="1" si="1"/>
        <v>0</v>
      </c>
      <c r="BY4" s="90">
        <f t="shared" ca="1" si="1"/>
        <v>0</v>
      </c>
      <c r="BZ4" s="90">
        <f t="shared" ca="1" si="1"/>
        <v>0</v>
      </c>
      <c r="CA4" s="90">
        <f t="shared" ca="1" si="1"/>
        <v>0</v>
      </c>
      <c r="CB4" s="90">
        <f t="shared" ca="1" si="1"/>
        <v>0</v>
      </c>
      <c r="CC4" s="90">
        <f t="shared" ca="1" si="1"/>
        <v>0</v>
      </c>
      <c r="CD4" s="90">
        <f t="shared" ca="1" si="1"/>
        <v>0</v>
      </c>
      <c r="CE4" s="90">
        <f t="shared" ca="1" si="1"/>
        <v>0</v>
      </c>
      <c r="CF4" s="90">
        <f t="shared" ca="1" si="1"/>
        <v>0</v>
      </c>
      <c r="CG4" s="90">
        <f t="shared" ca="1" si="1"/>
        <v>0</v>
      </c>
      <c r="CH4" s="90">
        <f t="shared" ca="1" si="1"/>
        <v>0</v>
      </c>
      <c r="CI4" s="90">
        <f t="shared" ca="1" si="1"/>
        <v>0</v>
      </c>
      <c r="CJ4" s="90">
        <f t="shared" ca="1" si="1"/>
        <v>0</v>
      </c>
      <c r="CK4" s="90">
        <f t="shared" ca="1" si="1"/>
        <v>0</v>
      </c>
      <c r="CL4" s="90">
        <f t="shared" ca="1" si="1"/>
        <v>0</v>
      </c>
      <c r="CM4" s="90">
        <f t="shared" ca="1" si="1"/>
        <v>0</v>
      </c>
      <c r="CN4" s="90">
        <f t="shared" ca="1" si="1"/>
        <v>0</v>
      </c>
      <c r="CO4" s="90">
        <f t="shared" ca="1" si="1"/>
        <v>0</v>
      </c>
      <c r="CP4" s="90">
        <f t="shared" ca="1" si="1"/>
        <v>0</v>
      </c>
      <c r="CQ4" s="90">
        <f t="shared" ca="1" si="1"/>
        <v>0</v>
      </c>
      <c r="CR4" s="87" cm="1">
        <f t="array" aca="1" ref="CR4" ca="1">_xlfn.IFS(BN4=5,5,BN4=4,4,BN4=3,3,BN4=2,2,BN4=1,1,BN4=0,0)</f>
        <v>0</v>
      </c>
      <c r="CS4" s="87" cm="1">
        <f t="array" aca="1" ref="CS4" ca="1">_xlfn.IFS(BO4=5,5,BO4=4,4,BO4=3,3,BO4=2,2,BO4=1,1,BO4=0,0)</f>
        <v>0</v>
      </c>
      <c r="CT4" s="87" cm="1">
        <f t="array" aca="1" ref="CT4" ca="1">_xlfn.IFS(BP4=5,5,BP4=4,4,BP4=3,3,BP4=2,2,BP4=1,1,BP4=0,0)</f>
        <v>0</v>
      </c>
      <c r="CU4" s="87" cm="1">
        <f t="array" aca="1" ref="CU4" ca="1">_xlfn.IFS(BQ4=5,5,BQ4=4,4,BQ4=3,3,BQ4=2,2,BQ4=1,1,BQ4=0,0)</f>
        <v>0</v>
      </c>
      <c r="CV4" s="87" cm="1">
        <f t="array" aca="1" ref="CV4" ca="1">_xlfn.IFS(BR4=5,5,BR4=4,4,BR4=3,3,BR4=2,2,BR4=1,1,BR4=0,0)</f>
        <v>0</v>
      </c>
      <c r="CW4" s="87" cm="1">
        <f t="array" aca="1" ref="CW4" ca="1">_xlfn.IFS(BS4=5,5,BS4=4,4,BS4=3,3,BS4=2,2,BS4=1,1,BS4=0,0)</f>
        <v>0</v>
      </c>
      <c r="CX4" s="87" cm="1">
        <f t="array" aca="1" ref="CX4" ca="1">_xlfn.IFS(BT4=5,5,BT4=4,4,BT4=3,3,BT4=2,2,BT4=1,1,BT4=0,0)</f>
        <v>0</v>
      </c>
      <c r="CY4" s="87" cm="1">
        <f t="array" aca="1" ref="CY4" ca="1">_xlfn.IFS(BU4=5,5,BU4=4,4,BU4=3,3,BU4=2,2,BU4=1,1,BU4=0,0)</f>
        <v>0</v>
      </c>
      <c r="CZ4" s="87" cm="1">
        <f t="array" aca="1" ref="CZ4" ca="1">_xlfn.IFS(BV4=5,5,BV4=4,4,BV4=3,3,BV4=2,2,BV4=1,1,BV4=0,0)</f>
        <v>0</v>
      </c>
      <c r="DA4" s="87" cm="1">
        <f t="array" aca="1" ref="DA4" ca="1">_xlfn.IFS(BW4=5,5,BW4=4,4,BW4=3,3,BW4=2,2,BW4=1,1,BW4=0,0)</f>
        <v>0</v>
      </c>
      <c r="DB4" s="87" cm="1">
        <f t="array" aca="1" ref="DB4" ca="1">_xlfn.IFS(BX4=5,5,BX4=4,4,BX4=3,3,BX4=2,2,BX4=1,1,BX4=0,0)</f>
        <v>0</v>
      </c>
      <c r="DC4" s="87" cm="1">
        <f t="array" aca="1" ref="DC4" ca="1">_xlfn.IFS(BY4=5,5,BY4=4,4,BY4=3,3,BY4=2,2,BY4=1,1,BY4=0,0)</f>
        <v>0</v>
      </c>
      <c r="DD4" s="87" cm="1">
        <f t="array" aca="1" ref="DD4" ca="1">_xlfn.IFS(BZ4=5,5,BZ4=4,4,BZ4=3,3,BZ4=2,2,BZ4=1,1,BZ4=0,0)</f>
        <v>0</v>
      </c>
      <c r="DE4" s="87" cm="1">
        <f t="array" aca="1" ref="DE4" ca="1">_xlfn.IFS(CA4=5,5,CA4=4,4,CA4=3,3,CA4=2,2,CA4=1,1,CA4=0,0)</f>
        <v>0</v>
      </c>
      <c r="DF4" s="87" cm="1">
        <f t="array" aca="1" ref="DF4" ca="1">_xlfn.IFS(CB4=5,5,CB4=4,4,CB4=3,3,CB4=2,2,CB4=1,1,CB4=0,0)</f>
        <v>0</v>
      </c>
      <c r="DG4" s="87" cm="1">
        <f t="array" aca="1" ref="DG4" ca="1">_xlfn.IFS(CC4=5,5,CC4=4,4,CC4=3,3,CC4=2,2,CC4=1,1,CC4=0,0)</f>
        <v>0</v>
      </c>
      <c r="DH4" s="87" cm="1">
        <f t="array" aca="1" ref="DH4" ca="1">_xlfn.IFS(CD4=5,5,CD4=4,4,CD4=3,3,CD4=2,2,CD4=1,1,CD4=0,0)</f>
        <v>0</v>
      </c>
      <c r="DI4" s="87" cm="1">
        <f t="array" aca="1" ref="DI4" ca="1">_xlfn.IFS(CE4=5,5,CE4=4,4,CE4=3,3,CE4=2,2,CE4=1,1,CE4=0,0)</f>
        <v>0</v>
      </c>
      <c r="DJ4" s="87" cm="1">
        <f t="array" aca="1" ref="DJ4" ca="1">_xlfn.IFS(CF4=5,5,CF4=4,4,CF4=3,3,CF4=2,2,CF4=1,1,CF4=0,0)</f>
        <v>0</v>
      </c>
      <c r="DK4" s="87" cm="1">
        <f t="array" aca="1" ref="DK4" ca="1">_xlfn.IFS(CG4=5,5,CG4=4,4,CG4=3,3,CG4=2,2,CG4=1,1,CG4=0,0)</f>
        <v>0</v>
      </c>
      <c r="DL4" s="87" cm="1">
        <f t="array" aca="1" ref="DL4" ca="1">_xlfn.IFS(CH4=5,5,CH4=4,4,CH4=3,3,CH4=2,2,CH4=1,1,CH4=0,0)</f>
        <v>0</v>
      </c>
      <c r="DM4" s="87" cm="1">
        <f t="array" aca="1" ref="DM4" ca="1">_xlfn.IFS(CI4=5,5,CI4=4,4,CI4=3,3,CI4=2,2,CI4=1,1,CI4=0,0)</f>
        <v>0</v>
      </c>
      <c r="DN4" s="87" cm="1">
        <f t="array" aca="1" ref="DN4" ca="1">_xlfn.IFS(CJ4=5,5,CJ4=4,4,CJ4=3,3,CJ4=2,2,CJ4=1,1,CJ4=0,0)</f>
        <v>0</v>
      </c>
      <c r="DO4" s="87" cm="1">
        <f t="array" aca="1" ref="DO4" ca="1">_xlfn.IFS(CK4=5,5,CK4=4,4,CK4=3,3,CK4=2,2,CK4=1,1,CK4=0,0)</f>
        <v>0</v>
      </c>
      <c r="DP4" s="87" cm="1">
        <f t="array" aca="1" ref="DP4" ca="1">_xlfn.IFS(CL4=5,5,CL4=4,4,CL4=3,3,CL4=2,2,CL4=1,1,CL4=0,0)</f>
        <v>0</v>
      </c>
      <c r="DQ4" s="87" cm="1">
        <f t="array" aca="1" ref="DQ4" ca="1">_xlfn.IFS(CM4=5,5,CM4=4,4,CM4=3,3,CM4=2,2,CM4=1,1,CM4=0,0)</f>
        <v>0</v>
      </c>
      <c r="DR4" s="87" cm="1">
        <f t="array" aca="1" ref="DR4" ca="1">_xlfn.IFS(CN4=5,5,CN4=4,4,CN4=3,3,CN4=2,2,CN4=1,1,CN4=0,0)</f>
        <v>0</v>
      </c>
      <c r="DS4" s="87" cm="1">
        <f t="array" aca="1" ref="DS4" ca="1">_xlfn.IFS(CO4=5,5,CO4=4,4,CO4=3,3,CO4=2,2,CO4=1,1,CO4=0,0)</f>
        <v>0</v>
      </c>
      <c r="DT4" s="87" cm="1">
        <f t="array" aca="1" ref="DT4" ca="1">_xlfn.IFS(CP4=5,5,CP4=4,4,CP4=3,3,CP4=2,2,CP4=1,1,CP4=0,0)</f>
        <v>0</v>
      </c>
      <c r="DU4" s="87" cm="1">
        <f t="array" aca="1" ref="DU4" ca="1">_xlfn.IFS(CQ4=5,5,CQ4=4,4,CQ4=3,3,CQ4=2,2,CQ4=1,1,CQ4=0,0)</f>
        <v>0</v>
      </c>
      <c r="DV4" s="84">
        <f ca="1">MAX(CR4:DU8)</f>
        <v>0</v>
      </c>
    </row>
    <row r="5" spans="2:126" x14ac:dyDescent="0.25">
      <c r="B5" s="96"/>
      <c r="C5" s="39"/>
      <c r="D5" s="45" t="s">
        <v>17</v>
      </c>
      <c r="E5" s="20" t="s">
        <v>18</v>
      </c>
      <c r="F5" s="20" t="str">
        <f ca="1">IFERROR(INDEX('Lists (HIDE)'!$AD$1:$AE$65, MATCH(OFFSET('Assessment framework (for use)'!$F8, 0, F$1), 'Lists (HIDE)'!$AD$1:$AD$65, 0), 2), "N/A")</f>
        <v>N/A</v>
      </c>
      <c r="G5" s="20" t="str">
        <f ca="1">IFERROR(INDEX('Lists (HIDE)'!$AD$1:$AE$65, MATCH(OFFSET('Assessment framework (for use)'!$F8, 0, G$1), 'Lists (HIDE)'!$AD$1:$AD$65, 0), 2), "N/A")</f>
        <v>N/A</v>
      </c>
      <c r="H5" s="20" t="str">
        <f ca="1">IFERROR(INDEX('Lists (HIDE)'!$AD$1:$AE$65, MATCH(OFFSET('Assessment framework (for use)'!$F8, 0, H$1), 'Lists (HIDE)'!$AD$1:$AD$65, 0), 2), "N/A")</f>
        <v>N/A</v>
      </c>
      <c r="I5" s="20" t="str">
        <f ca="1">IFERROR(INDEX('Lists (HIDE)'!$AD$1:$AE$65, MATCH(OFFSET('Assessment framework (for use)'!$F8, 0, I$1), 'Lists (HIDE)'!$AD$1:$AD$65, 0), 2), "N/A")</f>
        <v>N/A</v>
      </c>
      <c r="J5" s="20" t="str">
        <f ca="1">IFERROR(INDEX('Lists (HIDE)'!$AD$1:$AE$65, MATCH(OFFSET('Assessment framework (for use)'!$F8, 0, J$1), 'Lists (HIDE)'!$AD$1:$AD$65, 0), 2), "N/A")</f>
        <v>N/A</v>
      </c>
      <c r="K5" s="20" t="str">
        <f ca="1">IFERROR(INDEX('Lists (HIDE)'!$AD$1:$AE$65, MATCH(OFFSET('Assessment framework (for use)'!$F8, 0, K$1), 'Lists (HIDE)'!$AD$1:$AD$65, 0), 2), "N/A")</f>
        <v>N/A</v>
      </c>
      <c r="L5" s="20" t="str">
        <f ca="1">IFERROR(INDEX('Lists (HIDE)'!$AD$1:$AE$65, MATCH(OFFSET('Assessment framework (for use)'!$F8, 0, L$1), 'Lists (HIDE)'!$AD$1:$AD$65, 0), 2), "N/A")</f>
        <v>N/A</v>
      </c>
      <c r="M5" s="20" t="str">
        <f ca="1">IFERROR(INDEX('Lists (HIDE)'!$AD$1:$AE$65, MATCH(OFFSET('Assessment framework (for use)'!$F8, 0, M$1), 'Lists (HIDE)'!$AD$1:$AD$65, 0), 2), "N/A")</f>
        <v>N/A</v>
      </c>
      <c r="N5" s="20" t="str">
        <f ca="1">IFERROR(INDEX('Lists (HIDE)'!$AD$1:$AE$65, MATCH(OFFSET('Assessment framework (for use)'!$F8, 0, N$1), 'Lists (HIDE)'!$AD$1:$AD$65, 0), 2), "N/A")</f>
        <v>N/A</v>
      </c>
      <c r="O5" s="20" t="str">
        <f ca="1">IFERROR(INDEX('Lists (HIDE)'!$AD$1:$AE$65, MATCH(OFFSET('Assessment framework (for use)'!$F8, 0, O$1), 'Lists (HIDE)'!$AD$1:$AD$65, 0), 2), "N/A")</f>
        <v>N/A</v>
      </c>
      <c r="P5" s="20" t="str">
        <f ca="1">IFERROR(INDEX('Lists (HIDE)'!$AD$1:$AE$65, MATCH(OFFSET('Assessment framework (for use)'!$F8, 0, P$1), 'Lists (HIDE)'!$AD$1:$AD$65, 0), 2), "N/A")</f>
        <v>N/A</v>
      </c>
      <c r="Q5" s="20" t="str">
        <f ca="1">IFERROR(INDEX('Lists (HIDE)'!$AD$1:$AE$65, MATCH(OFFSET('Assessment framework (for use)'!$F8, 0, Q$1), 'Lists (HIDE)'!$AD$1:$AD$65, 0), 2), "N/A")</f>
        <v>N/A</v>
      </c>
      <c r="R5" s="20" t="str">
        <f ca="1">IFERROR(INDEX('Lists (HIDE)'!$AD$1:$AE$65, MATCH(OFFSET('Assessment framework (for use)'!$F8, 0, R$1), 'Lists (HIDE)'!$AD$1:$AD$65, 0), 2), "N/A")</f>
        <v>N/A</v>
      </c>
      <c r="S5" s="20" t="str">
        <f ca="1">IFERROR(INDEX('Lists (HIDE)'!$AD$1:$AE$65, MATCH(OFFSET('Assessment framework (for use)'!$F8, 0, S$1), 'Lists (HIDE)'!$AD$1:$AD$65, 0), 2), "N/A")</f>
        <v>N/A</v>
      </c>
      <c r="T5" s="20" t="str">
        <f ca="1">IFERROR(INDEX('Lists (HIDE)'!$AD$1:$AE$65, MATCH(OFFSET('Assessment framework (for use)'!$F8, 0, T$1), 'Lists (HIDE)'!$AD$1:$AD$65, 0), 2), "N/A")</f>
        <v>N/A</v>
      </c>
      <c r="U5" s="20" t="str">
        <f ca="1">IFERROR(INDEX('Lists (HIDE)'!$AD$1:$AE$65, MATCH(OFFSET('Assessment framework (for use)'!$F8, 0, U$1), 'Lists (HIDE)'!$AD$1:$AD$65, 0), 2), "N/A")</f>
        <v>N/A</v>
      </c>
      <c r="V5" s="20" t="str">
        <f ca="1">IFERROR(INDEX('Lists (HIDE)'!$AD$1:$AE$65, MATCH(OFFSET('Assessment framework (for use)'!$F8, 0, V$1), 'Lists (HIDE)'!$AD$1:$AD$65, 0), 2), "N/A")</f>
        <v>N/A</v>
      </c>
      <c r="W5" s="20" t="str">
        <f ca="1">IFERROR(INDEX('Lists (HIDE)'!$AD$1:$AE$65, MATCH(OFFSET('Assessment framework (for use)'!$F8, 0, W$1), 'Lists (HIDE)'!$AD$1:$AD$65, 0), 2), "N/A")</f>
        <v>N/A</v>
      </c>
      <c r="X5" s="20" t="str">
        <f ca="1">IFERROR(INDEX('Lists (HIDE)'!$AD$1:$AE$65, MATCH(OFFSET('Assessment framework (for use)'!$F8, 0, X$1), 'Lists (HIDE)'!$AD$1:$AD$65, 0), 2), "N/A")</f>
        <v>N/A</v>
      </c>
      <c r="Y5" s="20" t="str">
        <f ca="1">IFERROR(INDEX('Lists (HIDE)'!$AD$1:$AE$65, MATCH(OFFSET('Assessment framework (for use)'!$F8, 0, Y$1), 'Lists (HIDE)'!$AD$1:$AD$65, 0), 2), "N/A")</f>
        <v>N/A</v>
      </c>
      <c r="Z5" s="20" t="str">
        <f ca="1">IFERROR(INDEX('Lists (HIDE)'!$AD$1:$AE$65, MATCH(OFFSET('Assessment framework (for use)'!$F8, 0, Z$1), 'Lists (HIDE)'!$AD$1:$AD$65, 0), 2), "N/A")</f>
        <v>N/A</v>
      </c>
      <c r="AA5" s="20" t="str">
        <f ca="1">IFERROR(INDEX('Lists (HIDE)'!$AD$1:$AE$65, MATCH(OFFSET('Assessment framework (for use)'!$F8, 0, AA$1), 'Lists (HIDE)'!$AD$1:$AD$65, 0), 2), "N/A")</f>
        <v>N/A</v>
      </c>
      <c r="AB5" s="20" t="str">
        <f ca="1">IFERROR(INDEX('Lists (HIDE)'!$AD$1:$AE$65, MATCH(OFFSET('Assessment framework (for use)'!$F8, 0, AB$1), 'Lists (HIDE)'!$AD$1:$AD$65, 0), 2), "N/A")</f>
        <v>N/A</v>
      </c>
      <c r="AC5" s="20" t="str">
        <f ca="1">IFERROR(INDEX('Lists (HIDE)'!$AD$1:$AE$65, MATCH(OFFSET('Assessment framework (for use)'!$F8, 0, AC$1), 'Lists (HIDE)'!$AD$1:$AD$65, 0), 2), "N/A")</f>
        <v>N/A</v>
      </c>
      <c r="AD5" s="20" t="str">
        <f ca="1">IFERROR(INDEX('Lists (HIDE)'!$AD$1:$AE$65, MATCH(OFFSET('Assessment framework (for use)'!$F8, 0, AD$1), 'Lists (HIDE)'!$AD$1:$AD$65, 0), 2), "N/A")</f>
        <v>N/A</v>
      </c>
      <c r="AE5" s="20" t="str">
        <f ca="1">IFERROR(INDEX('Lists (HIDE)'!$AD$1:$AE$65, MATCH(OFFSET('Assessment framework (for use)'!$F8, 0, AE$1), 'Lists (HIDE)'!$AD$1:$AD$65, 0), 2), "N/A")</f>
        <v>N/A</v>
      </c>
      <c r="AF5" s="20" t="str">
        <f ca="1">IFERROR(INDEX('Lists (HIDE)'!$AD$1:$AE$65, MATCH(OFFSET('Assessment framework (for use)'!$F8, 0, AF$1), 'Lists (HIDE)'!$AD$1:$AD$65, 0), 2), "N/A")</f>
        <v>N/A</v>
      </c>
      <c r="AG5" s="20" t="str">
        <f ca="1">IFERROR(INDEX('Lists (HIDE)'!$AD$1:$AE$65, MATCH(OFFSET('Assessment framework (for use)'!$F8, 0, AG$1), 'Lists (HIDE)'!$AD$1:$AD$65, 0), 2), "N/A")</f>
        <v>N/A</v>
      </c>
      <c r="AH5" s="20" t="str">
        <f ca="1">IFERROR(INDEX('Lists (HIDE)'!$AD$1:$AE$65, MATCH(OFFSET('Assessment framework (for use)'!$F8, 0, AH$1), 'Lists (HIDE)'!$AD$1:$AD$65, 0), 2), "N/A")</f>
        <v>N/A</v>
      </c>
      <c r="AI5" s="20" t="str">
        <f ca="1">IFERROR(INDEX('Lists (HIDE)'!$AD$1:$AE$65, MATCH(OFFSET('Assessment framework (for use)'!$F8, 0, AI$1), 'Lists (HIDE)'!$AD$1:$AD$65, 0), 2), "N/A")</f>
        <v>N/A</v>
      </c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5"/>
    </row>
    <row r="6" spans="2:126" x14ac:dyDescent="0.25">
      <c r="B6" s="96"/>
      <c r="C6" s="39"/>
      <c r="D6" s="46"/>
      <c r="E6" s="20" t="s">
        <v>22</v>
      </c>
      <c r="F6" s="20" t="str">
        <f ca="1">IFERROR(INDEX('Lists (HIDE)'!$AD$1:$AE$65, MATCH(OFFSET('Assessment framework (for use)'!$F9, 0, F$1), 'Lists (HIDE)'!$AD$1:$AD$65, 0), 2), "N/A")</f>
        <v>N/A</v>
      </c>
      <c r="G6" s="20" t="str">
        <f ca="1">IFERROR(INDEX('Lists (HIDE)'!$AD$1:$AE$65, MATCH(OFFSET('Assessment framework (for use)'!$F9, 0, G$1), 'Lists (HIDE)'!$AD$1:$AD$65, 0), 2), "N/A")</f>
        <v>N/A</v>
      </c>
      <c r="H6" s="20" t="str">
        <f ca="1">IFERROR(INDEX('Lists (HIDE)'!$AD$1:$AE$65, MATCH(OFFSET('Assessment framework (for use)'!$F9, 0, H$1), 'Lists (HIDE)'!$AD$1:$AD$65, 0), 2), "N/A")</f>
        <v>N/A</v>
      </c>
      <c r="I6" s="20" t="str">
        <f ca="1">IFERROR(INDEX('Lists (HIDE)'!$AD$1:$AE$65, MATCH(OFFSET('Assessment framework (for use)'!$F9, 0, I$1), 'Lists (HIDE)'!$AD$1:$AD$65, 0), 2), "N/A")</f>
        <v>N/A</v>
      </c>
      <c r="J6" s="20" t="str">
        <f ca="1">IFERROR(INDEX('Lists (HIDE)'!$AD$1:$AE$65, MATCH(OFFSET('Assessment framework (for use)'!$F9, 0, J$1), 'Lists (HIDE)'!$AD$1:$AD$65, 0), 2), "N/A")</f>
        <v>N/A</v>
      </c>
      <c r="K6" s="20" t="str">
        <f ca="1">IFERROR(INDEX('Lists (HIDE)'!$AD$1:$AE$65, MATCH(OFFSET('Assessment framework (for use)'!$F9, 0, K$1), 'Lists (HIDE)'!$AD$1:$AD$65, 0), 2), "N/A")</f>
        <v>N/A</v>
      </c>
      <c r="L6" s="20" t="str">
        <f ca="1">IFERROR(INDEX('Lists (HIDE)'!$AD$1:$AE$65, MATCH(OFFSET('Assessment framework (for use)'!$F9, 0, L$1), 'Lists (HIDE)'!$AD$1:$AD$65, 0), 2), "N/A")</f>
        <v>N/A</v>
      </c>
      <c r="M6" s="20" t="str">
        <f ca="1">IFERROR(INDEX('Lists (HIDE)'!$AD$1:$AE$65, MATCH(OFFSET('Assessment framework (for use)'!$F9, 0, M$1), 'Lists (HIDE)'!$AD$1:$AD$65, 0), 2), "N/A")</f>
        <v>N/A</v>
      </c>
      <c r="N6" s="20" t="str">
        <f ca="1">IFERROR(INDEX('Lists (HIDE)'!$AD$1:$AE$65, MATCH(OFFSET('Assessment framework (for use)'!$F9, 0, N$1), 'Lists (HIDE)'!$AD$1:$AD$65, 0), 2), "N/A")</f>
        <v>N/A</v>
      </c>
      <c r="O6" s="20" t="str">
        <f ca="1">IFERROR(INDEX('Lists (HIDE)'!$AD$1:$AE$65, MATCH(OFFSET('Assessment framework (for use)'!$F9, 0, O$1), 'Lists (HIDE)'!$AD$1:$AD$65, 0), 2), "N/A")</f>
        <v>N/A</v>
      </c>
      <c r="P6" s="20" t="str">
        <f ca="1">IFERROR(INDEX('Lists (HIDE)'!$AD$1:$AE$65, MATCH(OFFSET('Assessment framework (for use)'!$F9, 0, P$1), 'Lists (HIDE)'!$AD$1:$AD$65, 0), 2), "N/A")</f>
        <v>N/A</v>
      </c>
      <c r="Q6" s="20" t="str">
        <f ca="1">IFERROR(INDEX('Lists (HIDE)'!$AD$1:$AE$65, MATCH(OFFSET('Assessment framework (for use)'!$F9, 0, Q$1), 'Lists (HIDE)'!$AD$1:$AD$65, 0), 2), "N/A")</f>
        <v>N/A</v>
      </c>
      <c r="R6" s="20" t="str">
        <f ca="1">IFERROR(INDEX('Lists (HIDE)'!$AD$1:$AE$65, MATCH(OFFSET('Assessment framework (for use)'!$F9, 0, R$1), 'Lists (HIDE)'!$AD$1:$AD$65, 0), 2), "N/A")</f>
        <v>N/A</v>
      </c>
      <c r="S6" s="20" t="str">
        <f ca="1">IFERROR(INDEX('Lists (HIDE)'!$AD$1:$AE$65, MATCH(OFFSET('Assessment framework (for use)'!$F9, 0, S$1), 'Lists (HIDE)'!$AD$1:$AD$65, 0), 2), "N/A")</f>
        <v>N/A</v>
      </c>
      <c r="T6" s="20" t="str">
        <f ca="1">IFERROR(INDEX('Lists (HIDE)'!$AD$1:$AE$65, MATCH(OFFSET('Assessment framework (for use)'!$F9, 0, T$1), 'Lists (HIDE)'!$AD$1:$AD$65, 0), 2), "N/A")</f>
        <v>N/A</v>
      </c>
      <c r="U6" s="20" t="str">
        <f ca="1">IFERROR(INDEX('Lists (HIDE)'!$AD$1:$AE$65, MATCH(OFFSET('Assessment framework (for use)'!$F9, 0, U$1), 'Lists (HIDE)'!$AD$1:$AD$65, 0), 2), "N/A")</f>
        <v>N/A</v>
      </c>
      <c r="V6" s="20" t="str">
        <f ca="1">IFERROR(INDEX('Lists (HIDE)'!$AD$1:$AE$65, MATCH(OFFSET('Assessment framework (for use)'!$F9, 0, V$1), 'Lists (HIDE)'!$AD$1:$AD$65, 0), 2), "N/A")</f>
        <v>N/A</v>
      </c>
      <c r="W6" s="20" t="str">
        <f ca="1">IFERROR(INDEX('Lists (HIDE)'!$AD$1:$AE$65, MATCH(OFFSET('Assessment framework (for use)'!$F9, 0, W$1), 'Lists (HIDE)'!$AD$1:$AD$65, 0), 2), "N/A")</f>
        <v>N/A</v>
      </c>
      <c r="X6" s="20" t="str">
        <f ca="1">IFERROR(INDEX('Lists (HIDE)'!$AD$1:$AE$65, MATCH(OFFSET('Assessment framework (for use)'!$F9, 0, X$1), 'Lists (HIDE)'!$AD$1:$AD$65, 0), 2), "N/A")</f>
        <v>N/A</v>
      </c>
      <c r="Y6" s="20" t="str">
        <f ca="1">IFERROR(INDEX('Lists (HIDE)'!$AD$1:$AE$65, MATCH(OFFSET('Assessment framework (for use)'!$F9, 0, Y$1), 'Lists (HIDE)'!$AD$1:$AD$65, 0), 2), "N/A")</f>
        <v>N/A</v>
      </c>
      <c r="Z6" s="20" t="str">
        <f ca="1">IFERROR(INDEX('Lists (HIDE)'!$AD$1:$AE$65, MATCH(OFFSET('Assessment framework (for use)'!$F9, 0, Z$1), 'Lists (HIDE)'!$AD$1:$AD$65, 0), 2), "N/A")</f>
        <v>N/A</v>
      </c>
      <c r="AA6" s="20" t="str">
        <f ca="1">IFERROR(INDEX('Lists (HIDE)'!$AD$1:$AE$65, MATCH(OFFSET('Assessment framework (for use)'!$F9, 0, AA$1), 'Lists (HIDE)'!$AD$1:$AD$65, 0), 2), "N/A")</f>
        <v>N/A</v>
      </c>
      <c r="AB6" s="20" t="str">
        <f ca="1">IFERROR(INDEX('Lists (HIDE)'!$AD$1:$AE$65, MATCH(OFFSET('Assessment framework (for use)'!$F9, 0, AB$1), 'Lists (HIDE)'!$AD$1:$AD$65, 0), 2), "N/A")</f>
        <v>N/A</v>
      </c>
      <c r="AC6" s="20" t="str">
        <f ca="1">IFERROR(INDEX('Lists (HIDE)'!$AD$1:$AE$65, MATCH(OFFSET('Assessment framework (for use)'!$F9, 0, AC$1), 'Lists (HIDE)'!$AD$1:$AD$65, 0), 2), "N/A")</f>
        <v>N/A</v>
      </c>
      <c r="AD6" s="20" t="str">
        <f ca="1">IFERROR(INDEX('Lists (HIDE)'!$AD$1:$AE$65, MATCH(OFFSET('Assessment framework (for use)'!$F9, 0, AD$1), 'Lists (HIDE)'!$AD$1:$AD$65, 0), 2), "N/A")</f>
        <v>N/A</v>
      </c>
      <c r="AE6" s="20" t="str">
        <f ca="1">IFERROR(INDEX('Lists (HIDE)'!$AD$1:$AE$65, MATCH(OFFSET('Assessment framework (for use)'!$F9, 0, AE$1), 'Lists (HIDE)'!$AD$1:$AD$65, 0), 2), "N/A")</f>
        <v>N/A</v>
      </c>
      <c r="AF6" s="20" t="str">
        <f ca="1">IFERROR(INDEX('Lists (HIDE)'!$AD$1:$AE$65, MATCH(OFFSET('Assessment framework (for use)'!$F9, 0, AF$1), 'Lists (HIDE)'!$AD$1:$AD$65, 0), 2), "N/A")</f>
        <v>N/A</v>
      </c>
      <c r="AG6" s="20" t="str">
        <f ca="1">IFERROR(INDEX('Lists (HIDE)'!$AD$1:$AE$65, MATCH(OFFSET('Assessment framework (for use)'!$F9, 0, AG$1), 'Lists (HIDE)'!$AD$1:$AD$65, 0), 2), "N/A")</f>
        <v>N/A</v>
      </c>
      <c r="AH6" s="20" t="str">
        <f ca="1">IFERROR(INDEX('Lists (HIDE)'!$AD$1:$AE$65, MATCH(OFFSET('Assessment framework (for use)'!$F9, 0, AH$1), 'Lists (HIDE)'!$AD$1:$AD$65, 0), 2), "N/A")</f>
        <v>N/A</v>
      </c>
      <c r="AI6" s="20" t="str">
        <f ca="1">IFERROR(INDEX('Lists (HIDE)'!$AD$1:$AE$65, MATCH(OFFSET('Assessment framework (for use)'!$F9, 0, AI$1), 'Lists (HIDE)'!$AD$1:$AD$65, 0), 2), "N/A")</f>
        <v>N/A</v>
      </c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5"/>
    </row>
    <row r="7" spans="2:126" x14ac:dyDescent="0.25">
      <c r="B7" s="96"/>
      <c r="C7" s="39"/>
      <c r="D7" s="47" t="s">
        <v>25</v>
      </c>
      <c r="E7" s="20" t="s">
        <v>26</v>
      </c>
      <c r="F7" s="20" t="str">
        <f ca="1">IFERROR(INDEX('Lists (HIDE)'!$AD$1:$AE$65, MATCH(OFFSET('Assessment framework (for use)'!$F10, 0, F$1), 'Lists (HIDE)'!$AD$1:$AD$65, 0), 2), "N/A")</f>
        <v>N/A</v>
      </c>
      <c r="G7" s="20" t="str">
        <f ca="1">IFERROR(INDEX('Lists (HIDE)'!$AD$1:$AE$65, MATCH(OFFSET('Assessment framework (for use)'!$F10, 0, G$1), 'Lists (HIDE)'!$AD$1:$AD$65, 0), 2), "N/A")</f>
        <v>N/A</v>
      </c>
      <c r="H7" s="20" t="str">
        <f ca="1">IFERROR(INDEX('Lists (HIDE)'!$AD$1:$AE$65, MATCH(OFFSET('Assessment framework (for use)'!$F10, 0, H$1), 'Lists (HIDE)'!$AD$1:$AD$65, 0), 2), "N/A")</f>
        <v>N/A</v>
      </c>
      <c r="I7" s="20" t="str">
        <f ca="1">IFERROR(INDEX('Lists (HIDE)'!$AD$1:$AE$65, MATCH(OFFSET('Assessment framework (for use)'!$F10, 0, I$1), 'Lists (HIDE)'!$AD$1:$AD$65, 0), 2), "N/A")</f>
        <v>N/A</v>
      </c>
      <c r="J7" s="20" t="str">
        <f ca="1">IFERROR(INDEX('Lists (HIDE)'!$AD$1:$AE$65, MATCH(OFFSET('Assessment framework (for use)'!$F10, 0, J$1), 'Lists (HIDE)'!$AD$1:$AD$65, 0), 2), "N/A")</f>
        <v>N/A</v>
      </c>
      <c r="K7" s="20" t="str">
        <f ca="1">IFERROR(INDEX('Lists (HIDE)'!$AD$1:$AE$65, MATCH(OFFSET('Assessment framework (for use)'!$F10, 0, K$1), 'Lists (HIDE)'!$AD$1:$AD$65, 0), 2), "N/A")</f>
        <v>N/A</v>
      </c>
      <c r="L7" s="20" t="str">
        <f ca="1">IFERROR(INDEX('Lists (HIDE)'!$AD$1:$AE$65, MATCH(OFFSET('Assessment framework (for use)'!$F10, 0, L$1), 'Lists (HIDE)'!$AD$1:$AD$65, 0), 2), "N/A")</f>
        <v>N/A</v>
      </c>
      <c r="M7" s="20" t="str">
        <f ca="1">IFERROR(INDEX('Lists (HIDE)'!$AD$1:$AE$65, MATCH(OFFSET('Assessment framework (for use)'!$F10, 0, M$1), 'Lists (HIDE)'!$AD$1:$AD$65, 0), 2), "N/A")</f>
        <v>N/A</v>
      </c>
      <c r="N7" s="20" t="str">
        <f ca="1">IFERROR(INDEX('Lists (HIDE)'!$AD$1:$AE$65, MATCH(OFFSET('Assessment framework (for use)'!$F10, 0, N$1), 'Lists (HIDE)'!$AD$1:$AD$65, 0), 2), "N/A")</f>
        <v>N/A</v>
      </c>
      <c r="O7" s="20" t="str">
        <f ca="1">IFERROR(INDEX('Lists (HIDE)'!$AD$1:$AE$65, MATCH(OFFSET('Assessment framework (for use)'!$F10, 0, O$1), 'Lists (HIDE)'!$AD$1:$AD$65, 0), 2), "N/A")</f>
        <v>N/A</v>
      </c>
      <c r="P7" s="20" t="str">
        <f ca="1">IFERROR(INDEX('Lists (HIDE)'!$AD$1:$AE$65, MATCH(OFFSET('Assessment framework (for use)'!$F10, 0, P$1), 'Lists (HIDE)'!$AD$1:$AD$65, 0), 2), "N/A")</f>
        <v>N/A</v>
      </c>
      <c r="Q7" s="20" t="str">
        <f ca="1">IFERROR(INDEX('Lists (HIDE)'!$AD$1:$AE$65, MATCH(OFFSET('Assessment framework (for use)'!$F10, 0, Q$1), 'Lists (HIDE)'!$AD$1:$AD$65, 0), 2), "N/A")</f>
        <v>N/A</v>
      </c>
      <c r="R7" s="20" t="str">
        <f ca="1">IFERROR(INDEX('Lists (HIDE)'!$AD$1:$AE$65, MATCH(OFFSET('Assessment framework (for use)'!$F10, 0, R$1), 'Lists (HIDE)'!$AD$1:$AD$65, 0), 2), "N/A")</f>
        <v>N/A</v>
      </c>
      <c r="S7" s="20" t="str">
        <f ca="1">IFERROR(INDEX('Lists (HIDE)'!$AD$1:$AE$65, MATCH(OFFSET('Assessment framework (for use)'!$F10, 0, S$1), 'Lists (HIDE)'!$AD$1:$AD$65, 0), 2), "N/A")</f>
        <v>N/A</v>
      </c>
      <c r="T7" s="20" t="str">
        <f ca="1">IFERROR(INDEX('Lists (HIDE)'!$AD$1:$AE$65, MATCH(OFFSET('Assessment framework (for use)'!$F10, 0, T$1), 'Lists (HIDE)'!$AD$1:$AD$65, 0), 2), "N/A")</f>
        <v>N/A</v>
      </c>
      <c r="U7" s="20" t="str">
        <f ca="1">IFERROR(INDEX('Lists (HIDE)'!$AD$1:$AE$65, MATCH(OFFSET('Assessment framework (for use)'!$F10, 0, U$1), 'Lists (HIDE)'!$AD$1:$AD$65, 0), 2), "N/A")</f>
        <v>N/A</v>
      </c>
      <c r="V7" s="20" t="str">
        <f ca="1">IFERROR(INDEX('Lists (HIDE)'!$AD$1:$AE$65, MATCH(OFFSET('Assessment framework (for use)'!$F10, 0, V$1), 'Lists (HIDE)'!$AD$1:$AD$65, 0), 2), "N/A")</f>
        <v>N/A</v>
      </c>
      <c r="W7" s="20" t="str">
        <f ca="1">IFERROR(INDEX('Lists (HIDE)'!$AD$1:$AE$65, MATCH(OFFSET('Assessment framework (for use)'!$F10, 0, W$1), 'Lists (HIDE)'!$AD$1:$AD$65, 0), 2), "N/A")</f>
        <v>N/A</v>
      </c>
      <c r="X7" s="20" t="str">
        <f ca="1">IFERROR(INDEX('Lists (HIDE)'!$AD$1:$AE$65, MATCH(OFFSET('Assessment framework (for use)'!$F10, 0, X$1), 'Lists (HIDE)'!$AD$1:$AD$65, 0), 2), "N/A")</f>
        <v>N/A</v>
      </c>
      <c r="Y7" s="20" t="str">
        <f ca="1">IFERROR(INDEX('Lists (HIDE)'!$AD$1:$AE$65, MATCH(OFFSET('Assessment framework (for use)'!$F10, 0, Y$1), 'Lists (HIDE)'!$AD$1:$AD$65, 0), 2), "N/A")</f>
        <v>N/A</v>
      </c>
      <c r="Z7" s="20" t="str">
        <f ca="1">IFERROR(INDEX('Lists (HIDE)'!$AD$1:$AE$65, MATCH(OFFSET('Assessment framework (for use)'!$F10, 0, Z$1), 'Lists (HIDE)'!$AD$1:$AD$65, 0), 2), "N/A")</f>
        <v>N/A</v>
      </c>
      <c r="AA7" s="20" t="str">
        <f ca="1">IFERROR(INDEX('Lists (HIDE)'!$AD$1:$AE$65, MATCH(OFFSET('Assessment framework (for use)'!$F10, 0, AA$1), 'Lists (HIDE)'!$AD$1:$AD$65, 0), 2), "N/A")</f>
        <v>N/A</v>
      </c>
      <c r="AB7" s="20" t="str">
        <f ca="1">IFERROR(INDEX('Lists (HIDE)'!$AD$1:$AE$65, MATCH(OFFSET('Assessment framework (for use)'!$F10, 0, AB$1), 'Lists (HIDE)'!$AD$1:$AD$65, 0), 2), "N/A")</f>
        <v>N/A</v>
      </c>
      <c r="AC7" s="20" t="str">
        <f ca="1">IFERROR(INDEX('Lists (HIDE)'!$AD$1:$AE$65, MATCH(OFFSET('Assessment framework (for use)'!$F10, 0, AC$1), 'Lists (HIDE)'!$AD$1:$AD$65, 0), 2), "N/A")</f>
        <v>N/A</v>
      </c>
      <c r="AD7" s="20" t="str">
        <f ca="1">IFERROR(INDEX('Lists (HIDE)'!$AD$1:$AE$65, MATCH(OFFSET('Assessment framework (for use)'!$F10, 0, AD$1), 'Lists (HIDE)'!$AD$1:$AD$65, 0), 2), "N/A")</f>
        <v>N/A</v>
      </c>
      <c r="AE7" s="20" t="str">
        <f ca="1">IFERROR(INDEX('Lists (HIDE)'!$AD$1:$AE$65, MATCH(OFFSET('Assessment framework (for use)'!$F10, 0, AE$1), 'Lists (HIDE)'!$AD$1:$AD$65, 0), 2), "N/A")</f>
        <v>N/A</v>
      </c>
      <c r="AF7" s="20" t="str">
        <f ca="1">IFERROR(INDEX('Lists (HIDE)'!$AD$1:$AE$65, MATCH(OFFSET('Assessment framework (for use)'!$F10, 0, AF$1), 'Lists (HIDE)'!$AD$1:$AD$65, 0), 2), "N/A")</f>
        <v>N/A</v>
      </c>
      <c r="AG7" s="20" t="str">
        <f ca="1">IFERROR(INDEX('Lists (HIDE)'!$AD$1:$AE$65, MATCH(OFFSET('Assessment framework (for use)'!$F10, 0, AG$1), 'Lists (HIDE)'!$AD$1:$AD$65, 0), 2), "N/A")</f>
        <v>N/A</v>
      </c>
      <c r="AH7" s="20" t="str">
        <f ca="1">IFERROR(INDEX('Lists (HIDE)'!$AD$1:$AE$65, MATCH(OFFSET('Assessment framework (for use)'!$F10, 0, AH$1), 'Lists (HIDE)'!$AD$1:$AD$65, 0), 2), "N/A")</f>
        <v>N/A</v>
      </c>
      <c r="AI7" s="20" t="str">
        <f ca="1">IFERROR(INDEX('Lists (HIDE)'!$AD$1:$AE$65, MATCH(OFFSET('Assessment framework (for use)'!$F10, 0, AI$1), 'Lists (HIDE)'!$AD$1:$AD$65, 0), 2), "N/A")</f>
        <v>N/A</v>
      </c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5"/>
    </row>
    <row r="8" spans="2:126" x14ac:dyDescent="0.25">
      <c r="B8" s="96"/>
      <c r="C8" s="39"/>
      <c r="D8" s="48"/>
      <c r="E8" s="20" t="s">
        <v>29</v>
      </c>
      <c r="F8" s="20" t="str">
        <f ca="1">IFERROR(INDEX('Lists (HIDE)'!$AD$1:$AE$65, MATCH(OFFSET('Assessment framework (for use)'!$F11, 0, F$1), 'Lists (HIDE)'!$AD$1:$AD$65, 0), 2), "N/A")</f>
        <v>N/A</v>
      </c>
      <c r="G8" s="20" t="str">
        <f ca="1">IFERROR(INDEX('Lists (HIDE)'!$AD$1:$AE$65, MATCH(OFFSET('Assessment framework (for use)'!$F11, 0, G$1), 'Lists (HIDE)'!$AD$1:$AD$65, 0), 2), "N/A")</f>
        <v>N/A</v>
      </c>
      <c r="H8" s="20" t="str">
        <f ca="1">IFERROR(INDEX('Lists (HIDE)'!$AD$1:$AE$65, MATCH(OFFSET('Assessment framework (for use)'!$F11, 0, H$1), 'Lists (HIDE)'!$AD$1:$AD$65, 0), 2), "N/A")</f>
        <v>N/A</v>
      </c>
      <c r="I8" s="20" t="str">
        <f ca="1">IFERROR(INDEX('Lists (HIDE)'!$AD$1:$AE$65, MATCH(OFFSET('Assessment framework (for use)'!$F11, 0, I$1), 'Lists (HIDE)'!$AD$1:$AD$65, 0), 2), "N/A")</f>
        <v>N/A</v>
      </c>
      <c r="J8" s="20" t="str">
        <f ca="1">IFERROR(INDEX('Lists (HIDE)'!$AD$1:$AE$65, MATCH(OFFSET('Assessment framework (for use)'!$F11, 0, J$1), 'Lists (HIDE)'!$AD$1:$AD$65, 0), 2), "N/A")</f>
        <v>N/A</v>
      </c>
      <c r="K8" s="20" t="str">
        <f ca="1">IFERROR(INDEX('Lists (HIDE)'!$AD$1:$AE$65, MATCH(OFFSET('Assessment framework (for use)'!$F11, 0, K$1), 'Lists (HIDE)'!$AD$1:$AD$65, 0), 2), "N/A")</f>
        <v>N/A</v>
      </c>
      <c r="L8" s="20" t="str">
        <f ca="1">IFERROR(INDEX('Lists (HIDE)'!$AD$1:$AE$65, MATCH(OFFSET('Assessment framework (for use)'!$F11, 0, L$1), 'Lists (HIDE)'!$AD$1:$AD$65, 0), 2), "N/A")</f>
        <v>N/A</v>
      </c>
      <c r="M8" s="20" t="str">
        <f ca="1">IFERROR(INDEX('Lists (HIDE)'!$AD$1:$AE$65, MATCH(OFFSET('Assessment framework (for use)'!$F11, 0, M$1), 'Lists (HIDE)'!$AD$1:$AD$65, 0), 2), "N/A")</f>
        <v>N/A</v>
      </c>
      <c r="N8" s="20" t="str">
        <f ca="1">IFERROR(INDEX('Lists (HIDE)'!$AD$1:$AE$65, MATCH(OFFSET('Assessment framework (for use)'!$F11, 0, N$1), 'Lists (HIDE)'!$AD$1:$AD$65, 0), 2), "N/A")</f>
        <v>N/A</v>
      </c>
      <c r="O8" s="20" t="str">
        <f ca="1">IFERROR(INDEX('Lists (HIDE)'!$AD$1:$AE$65, MATCH(OFFSET('Assessment framework (for use)'!$F11, 0, O$1), 'Lists (HIDE)'!$AD$1:$AD$65, 0), 2), "N/A")</f>
        <v>N/A</v>
      </c>
      <c r="P8" s="20" t="str">
        <f ca="1">IFERROR(INDEX('Lists (HIDE)'!$AD$1:$AE$65, MATCH(OFFSET('Assessment framework (for use)'!$F11, 0, P$1), 'Lists (HIDE)'!$AD$1:$AD$65, 0), 2), "N/A")</f>
        <v>N/A</v>
      </c>
      <c r="Q8" s="20" t="str">
        <f ca="1">IFERROR(INDEX('Lists (HIDE)'!$AD$1:$AE$65, MATCH(OFFSET('Assessment framework (for use)'!$F11, 0, Q$1), 'Lists (HIDE)'!$AD$1:$AD$65, 0), 2), "N/A")</f>
        <v>N/A</v>
      </c>
      <c r="R8" s="20" t="str">
        <f ca="1">IFERROR(INDEX('Lists (HIDE)'!$AD$1:$AE$65, MATCH(OFFSET('Assessment framework (for use)'!$F11, 0, R$1), 'Lists (HIDE)'!$AD$1:$AD$65, 0), 2), "N/A")</f>
        <v>N/A</v>
      </c>
      <c r="S8" s="20" t="str">
        <f ca="1">IFERROR(INDEX('Lists (HIDE)'!$AD$1:$AE$65, MATCH(OFFSET('Assessment framework (for use)'!$F11, 0, S$1), 'Lists (HIDE)'!$AD$1:$AD$65, 0), 2), "N/A")</f>
        <v>N/A</v>
      </c>
      <c r="T8" s="20" t="str">
        <f ca="1">IFERROR(INDEX('Lists (HIDE)'!$AD$1:$AE$65, MATCH(OFFSET('Assessment framework (for use)'!$F11, 0, T$1), 'Lists (HIDE)'!$AD$1:$AD$65, 0), 2), "N/A")</f>
        <v>N/A</v>
      </c>
      <c r="U8" s="20" t="str">
        <f ca="1">IFERROR(INDEX('Lists (HIDE)'!$AD$1:$AE$65, MATCH(OFFSET('Assessment framework (for use)'!$F11, 0, U$1), 'Lists (HIDE)'!$AD$1:$AD$65, 0), 2), "N/A")</f>
        <v>N/A</v>
      </c>
      <c r="V8" s="20" t="str">
        <f ca="1">IFERROR(INDEX('Lists (HIDE)'!$AD$1:$AE$65, MATCH(OFFSET('Assessment framework (for use)'!$F11, 0, V$1), 'Lists (HIDE)'!$AD$1:$AD$65, 0), 2), "N/A")</f>
        <v>N/A</v>
      </c>
      <c r="W8" s="20" t="str">
        <f ca="1">IFERROR(INDEX('Lists (HIDE)'!$AD$1:$AE$65, MATCH(OFFSET('Assessment framework (for use)'!$F11, 0, W$1), 'Lists (HIDE)'!$AD$1:$AD$65, 0), 2), "N/A")</f>
        <v>N/A</v>
      </c>
      <c r="X8" s="20" t="str">
        <f ca="1">IFERROR(INDEX('Lists (HIDE)'!$AD$1:$AE$65, MATCH(OFFSET('Assessment framework (for use)'!$F11, 0, X$1), 'Lists (HIDE)'!$AD$1:$AD$65, 0), 2), "N/A")</f>
        <v>N/A</v>
      </c>
      <c r="Y8" s="20" t="str">
        <f ca="1">IFERROR(INDEX('Lists (HIDE)'!$AD$1:$AE$65, MATCH(OFFSET('Assessment framework (for use)'!$F11, 0, Y$1), 'Lists (HIDE)'!$AD$1:$AD$65, 0), 2), "N/A")</f>
        <v>N/A</v>
      </c>
      <c r="Z8" s="20" t="str">
        <f ca="1">IFERROR(INDEX('Lists (HIDE)'!$AD$1:$AE$65, MATCH(OFFSET('Assessment framework (for use)'!$F11, 0, Z$1), 'Lists (HIDE)'!$AD$1:$AD$65, 0), 2), "N/A")</f>
        <v>N/A</v>
      </c>
      <c r="AA8" s="20" t="str">
        <f ca="1">IFERROR(INDEX('Lists (HIDE)'!$AD$1:$AE$65, MATCH(OFFSET('Assessment framework (for use)'!$F11, 0, AA$1), 'Lists (HIDE)'!$AD$1:$AD$65, 0), 2), "N/A")</f>
        <v>N/A</v>
      </c>
      <c r="AB8" s="20" t="str">
        <f ca="1">IFERROR(INDEX('Lists (HIDE)'!$AD$1:$AE$65, MATCH(OFFSET('Assessment framework (for use)'!$F11, 0, AB$1), 'Lists (HIDE)'!$AD$1:$AD$65, 0), 2), "N/A")</f>
        <v>N/A</v>
      </c>
      <c r="AC8" s="20" t="str">
        <f ca="1">IFERROR(INDEX('Lists (HIDE)'!$AD$1:$AE$65, MATCH(OFFSET('Assessment framework (for use)'!$F11, 0, AC$1), 'Lists (HIDE)'!$AD$1:$AD$65, 0), 2), "N/A")</f>
        <v>N/A</v>
      </c>
      <c r="AD8" s="20" t="str">
        <f ca="1">IFERROR(INDEX('Lists (HIDE)'!$AD$1:$AE$65, MATCH(OFFSET('Assessment framework (for use)'!$F11, 0, AD$1), 'Lists (HIDE)'!$AD$1:$AD$65, 0), 2), "N/A")</f>
        <v>N/A</v>
      </c>
      <c r="AE8" s="20" t="str">
        <f ca="1">IFERROR(INDEX('Lists (HIDE)'!$AD$1:$AE$65, MATCH(OFFSET('Assessment framework (for use)'!$F11, 0, AE$1), 'Lists (HIDE)'!$AD$1:$AD$65, 0), 2), "N/A")</f>
        <v>N/A</v>
      </c>
      <c r="AF8" s="20" t="str">
        <f ca="1">IFERROR(INDEX('Lists (HIDE)'!$AD$1:$AE$65, MATCH(OFFSET('Assessment framework (for use)'!$F11, 0, AF$1), 'Lists (HIDE)'!$AD$1:$AD$65, 0), 2), "N/A")</f>
        <v>N/A</v>
      </c>
      <c r="AG8" s="20" t="str">
        <f ca="1">IFERROR(INDEX('Lists (HIDE)'!$AD$1:$AE$65, MATCH(OFFSET('Assessment framework (for use)'!$F11, 0, AG$1), 'Lists (HIDE)'!$AD$1:$AD$65, 0), 2), "N/A")</f>
        <v>N/A</v>
      </c>
      <c r="AH8" s="20" t="str">
        <f ca="1">IFERROR(INDEX('Lists (HIDE)'!$AD$1:$AE$65, MATCH(OFFSET('Assessment framework (for use)'!$F11, 0, AH$1), 'Lists (HIDE)'!$AD$1:$AD$65, 0), 2), "N/A")</f>
        <v>N/A</v>
      </c>
      <c r="AI8" s="20" t="str">
        <f ca="1">IFERROR(INDEX('Lists (HIDE)'!$AD$1:$AE$65, MATCH(OFFSET('Assessment framework (for use)'!$F11, 0, AI$1), 'Lists (HIDE)'!$AD$1:$AD$65, 0), 2), "N/A")</f>
        <v>N/A</v>
      </c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6"/>
    </row>
    <row r="9" spans="2:126" x14ac:dyDescent="0.25">
      <c r="B9" s="96"/>
      <c r="C9" s="49" t="s">
        <v>164</v>
      </c>
      <c r="D9" s="50" t="s">
        <v>7</v>
      </c>
      <c r="E9" s="20" t="s">
        <v>8</v>
      </c>
      <c r="F9" s="20" t="str">
        <f ca="1">IFERROR(INDEX('Lists (HIDE)'!$AD$1:$AE$65, MATCH(OFFSET('Assessment framework (for use)'!$F12, 0, F$1), 'Lists (HIDE)'!$AD$1:$AD$65, 0), 2), "N/A")</f>
        <v>N/A</v>
      </c>
      <c r="G9" s="20" t="str">
        <f ca="1">IFERROR(INDEX('Lists (HIDE)'!$AD$1:$AE$65, MATCH(OFFSET('Assessment framework (for use)'!$F12, 0, G$1), 'Lists (HIDE)'!$AD$1:$AD$65, 0), 2), "N/A")</f>
        <v>N/A</v>
      </c>
      <c r="H9" s="20" t="str">
        <f ca="1">IFERROR(INDEX('Lists (HIDE)'!$AD$1:$AE$65, MATCH(OFFSET('Assessment framework (for use)'!$F12, 0, H$1), 'Lists (HIDE)'!$AD$1:$AD$65, 0), 2), "N/A")</f>
        <v>N/A</v>
      </c>
      <c r="I9" s="20" t="str">
        <f ca="1">IFERROR(INDEX('Lists (HIDE)'!$AD$1:$AE$65, MATCH(OFFSET('Assessment framework (for use)'!$F12, 0, I$1), 'Lists (HIDE)'!$AD$1:$AD$65, 0), 2), "N/A")</f>
        <v>N/A</v>
      </c>
      <c r="J9" s="20" t="str">
        <f ca="1">IFERROR(INDEX('Lists (HIDE)'!$AD$1:$AE$65, MATCH(OFFSET('Assessment framework (for use)'!$F12, 0, J$1), 'Lists (HIDE)'!$AD$1:$AD$65, 0), 2), "N/A")</f>
        <v>N/A</v>
      </c>
      <c r="K9" s="20" t="str">
        <f ca="1">IFERROR(INDEX('Lists (HIDE)'!$AD$1:$AE$65, MATCH(OFFSET('Assessment framework (for use)'!$F12, 0, K$1), 'Lists (HIDE)'!$AD$1:$AD$65, 0), 2), "N/A")</f>
        <v>N/A</v>
      </c>
      <c r="L9" s="20" t="str">
        <f ca="1">IFERROR(INDEX('Lists (HIDE)'!$AD$1:$AE$65, MATCH(OFFSET('Assessment framework (for use)'!$F12, 0, L$1), 'Lists (HIDE)'!$AD$1:$AD$65, 0), 2), "N/A")</f>
        <v>N/A</v>
      </c>
      <c r="M9" s="20" t="str">
        <f ca="1">IFERROR(INDEX('Lists (HIDE)'!$AD$1:$AE$65, MATCH(OFFSET('Assessment framework (for use)'!$F12, 0, M$1), 'Lists (HIDE)'!$AD$1:$AD$65, 0), 2), "N/A")</f>
        <v>N/A</v>
      </c>
      <c r="N9" s="20" t="str">
        <f ca="1">IFERROR(INDEX('Lists (HIDE)'!$AD$1:$AE$65, MATCH(OFFSET('Assessment framework (for use)'!$F12, 0, N$1), 'Lists (HIDE)'!$AD$1:$AD$65, 0), 2), "N/A")</f>
        <v>N/A</v>
      </c>
      <c r="O9" s="20" t="str">
        <f ca="1">IFERROR(INDEX('Lists (HIDE)'!$AD$1:$AE$65, MATCH(OFFSET('Assessment framework (for use)'!$F12, 0, O$1), 'Lists (HIDE)'!$AD$1:$AD$65, 0), 2), "N/A")</f>
        <v>N/A</v>
      </c>
      <c r="P9" s="20" t="str">
        <f ca="1">IFERROR(INDEX('Lists (HIDE)'!$AD$1:$AE$65, MATCH(OFFSET('Assessment framework (for use)'!$F12, 0, P$1), 'Lists (HIDE)'!$AD$1:$AD$65, 0), 2), "N/A")</f>
        <v>N/A</v>
      </c>
      <c r="Q9" s="20" t="str">
        <f ca="1">IFERROR(INDEX('Lists (HIDE)'!$AD$1:$AE$65, MATCH(OFFSET('Assessment framework (for use)'!$F12, 0, Q$1), 'Lists (HIDE)'!$AD$1:$AD$65, 0), 2), "N/A")</f>
        <v>N/A</v>
      </c>
      <c r="R9" s="20" t="str">
        <f ca="1">IFERROR(INDEX('Lists (HIDE)'!$AD$1:$AE$65, MATCH(OFFSET('Assessment framework (for use)'!$F12, 0, R$1), 'Lists (HIDE)'!$AD$1:$AD$65, 0), 2), "N/A")</f>
        <v>N/A</v>
      </c>
      <c r="S9" s="20" t="str">
        <f ca="1">IFERROR(INDEX('Lists (HIDE)'!$AD$1:$AE$65, MATCH(OFFSET('Assessment framework (for use)'!$F12, 0, S$1), 'Lists (HIDE)'!$AD$1:$AD$65, 0), 2), "N/A")</f>
        <v>N/A</v>
      </c>
      <c r="T9" s="20" t="str">
        <f ca="1">IFERROR(INDEX('Lists (HIDE)'!$AD$1:$AE$65, MATCH(OFFSET('Assessment framework (for use)'!$F12, 0, T$1), 'Lists (HIDE)'!$AD$1:$AD$65, 0), 2), "N/A")</f>
        <v>N/A</v>
      </c>
      <c r="U9" s="20" t="str">
        <f ca="1">IFERROR(INDEX('Lists (HIDE)'!$AD$1:$AE$65, MATCH(OFFSET('Assessment framework (for use)'!$F12, 0, U$1), 'Lists (HIDE)'!$AD$1:$AD$65, 0), 2), "N/A")</f>
        <v>N/A</v>
      </c>
      <c r="V9" s="20" t="str">
        <f ca="1">IFERROR(INDEX('Lists (HIDE)'!$AD$1:$AE$65, MATCH(OFFSET('Assessment framework (for use)'!$F12, 0, V$1), 'Lists (HIDE)'!$AD$1:$AD$65, 0), 2), "N/A")</f>
        <v>N/A</v>
      </c>
      <c r="W9" s="20" t="str">
        <f ca="1">IFERROR(INDEX('Lists (HIDE)'!$AD$1:$AE$65, MATCH(OFFSET('Assessment framework (for use)'!$F12, 0, W$1), 'Lists (HIDE)'!$AD$1:$AD$65, 0), 2), "N/A")</f>
        <v>N/A</v>
      </c>
      <c r="X9" s="20" t="str">
        <f ca="1">IFERROR(INDEX('Lists (HIDE)'!$AD$1:$AE$65, MATCH(OFFSET('Assessment framework (for use)'!$F12, 0, X$1), 'Lists (HIDE)'!$AD$1:$AD$65, 0), 2), "N/A")</f>
        <v>N/A</v>
      </c>
      <c r="Y9" s="20" t="str">
        <f ca="1">IFERROR(INDEX('Lists (HIDE)'!$AD$1:$AE$65, MATCH(OFFSET('Assessment framework (for use)'!$F12, 0, Y$1), 'Lists (HIDE)'!$AD$1:$AD$65, 0), 2), "N/A")</f>
        <v>N/A</v>
      </c>
      <c r="Z9" s="20" t="str">
        <f ca="1">IFERROR(INDEX('Lists (HIDE)'!$AD$1:$AE$65, MATCH(OFFSET('Assessment framework (for use)'!$F12, 0, Z$1), 'Lists (HIDE)'!$AD$1:$AD$65, 0), 2), "N/A")</f>
        <v>N/A</v>
      </c>
      <c r="AA9" s="20" t="str">
        <f ca="1">IFERROR(INDEX('Lists (HIDE)'!$AD$1:$AE$65, MATCH(OFFSET('Assessment framework (for use)'!$F12, 0, AA$1), 'Lists (HIDE)'!$AD$1:$AD$65, 0), 2), "N/A")</f>
        <v>N/A</v>
      </c>
      <c r="AB9" s="20" t="str">
        <f ca="1">IFERROR(INDEX('Lists (HIDE)'!$AD$1:$AE$65, MATCH(OFFSET('Assessment framework (for use)'!$F12, 0, AB$1), 'Lists (HIDE)'!$AD$1:$AD$65, 0), 2), "N/A")</f>
        <v>N/A</v>
      </c>
      <c r="AC9" s="20" t="str">
        <f ca="1">IFERROR(INDEX('Lists (HIDE)'!$AD$1:$AE$65, MATCH(OFFSET('Assessment framework (for use)'!$F12, 0, AC$1), 'Lists (HIDE)'!$AD$1:$AD$65, 0), 2), "N/A")</f>
        <v>N/A</v>
      </c>
      <c r="AD9" s="20" t="str">
        <f ca="1">IFERROR(INDEX('Lists (HIDE)'!$AD$1:$AE$65, MATCH(OFFSET('Assessment framework (for use)'!$F12, 0, AD$1), 'Lists (HIDE)'!$AD$1:$AD$65, 0), 2), "N/A")</f>
        <v>N/A</v>
      </c>
      <c r="AE9" s="20" t="str">
        <f ca="1">IFERROR(INDEX('Lists (HIDE)'!$AD$1:$AE$65, MATCH(OFFSET('Assessment framework (for use)'!$F12, 0, AE$1), 'Lists (HIDE)'!$AD$1:$AD$65, 0), 2), "N/A")</f>
        <v>N/A</v>
      </c>
      <c r="AF9" s="20" t="str">
        <f ca="1">IFERROR(INDEX('Lists (HIDE)'!$AD$1:$AE$65, MATCH(OFFSET('Assessment framework (for use)'!$F12, 0, AF$1), 'Lists (HIDE)'!$AD$1:$AD$65, 0), 2), "N/A")</f>
        <v>N/A</v>
      </c>
      <c r="AG9" s="20" t="str">
        <f ca="1">IFERROR(INDEX('Lists (HIDE)'!$AD$1:$AE$65, MATCH(OFFSET('Assessment framework (for use)'!$F12, 0, AG$1), 'Lists (HIDE)'!$AD$1:$AD$65, 0), 2), "N/A")</f>
        <v>N/A</v>
      </c>
      <c r="AH9" s="20" t="str">
        <f ca="1">IFERROR(INDEX('Lists (HIDE)'!$AD$1:$AE$65, MATCH(OFFSET('Assessment framework (for use)'!$F12, 0, AH$1), 'Lists (HIDE)'!$AD$1:$AD$65, 0), 2), "N/A")</f>
        <v>N/A</v>
      </c>
      <c r="AI9" s="20" t="str">
        <f ca="1">IFERROR(INDEX('Lists (HIDE)'!$AD$1:$AE$65, MATCH(OFFSET('Assessment framework (for use)'!$F12, 0, AI$1), 'Lists (HIDE)'!$AD$1:$AD$65, 0), 2), "N/A")</f>
        <v>N/A</v>
      </c>
      <c r="AJ9" s="93">
        <f ca="1">IF(F$2="Existing", COUNTIF(F$9:F$19, "I"), 0)</f>
        <v>0</v>
      </c>
      <c r="AK9" s="93">
        <f t="shared" ref="AK9:BM9" ca="1" si="2">IF(G$2="Existing", COUNTIF(G$9:G$19, "I"), 0)</f>
        <v>0</v>
      </c>
      <c r="AL9" s="93">
        <f t="shared" ca="1" si="2"/>
        <v>0</v>
      </c>
      <c r="AM9" s="93">
        <f t="shared" ca="1" si="2"/>
        <v>0</v>
      </c>
      <c r="AN9" s="93">
        <f t="shared" ca="1" si="2"/>
        <v>0</v>
      </c>
      <c r="AO9" s="93">
        <f t="shared" ca="1" si="2"/>
        <v>0</v>
      </c>
      <c r="AP9" s="93">
        <f t="shared" ca="1" si="2"/>
        <v>0</v>
      </c>
      <c r="AQ9" s="93">
        <f t="shared" ca="1" si="2"/>
        <v>0</v>
      </c>
      <c r="AR9" s="93">
        <f t="shared" ca="1" si="2"/>
        <v>0</v>
      </c>
      <c r="AS9" s="93">
        <f t="shared" ca="1" si="2"/>
        <v>0</v>
      </c>
      <c r="AT9" s="93">
        <f t="shared" ca="1" si="2"/>
        <v>0</v>
      </c>
      <c r="AU9" s="93">
        <f t="shared" ca="1" si="2"/>
        <v>0</v>
      </c>
      <c r="AV9" s="93">
        <f t="shared" ca="1" si="2"/>
        <v>0</v>
      </c>
      <c r="AW9" s="93">
        <f t="shared" ca="1" si="2"/>
        <v>0</v>
      </c>
      <c r="AX9" s="93">
        <f t="shared" ca="1" si="2"/>
        <v>0</v>
      </c>
      <c r="AY9" s="93">
        <f t="shared" ca="1" si="2"/>
        <v>0</v>
      </c>
      <c r="AZ9" s="93">
        <f t="shared" ca="1" si="2"/>
        <v>0</v>
      </c>
      <c r="BA9" s="93">
        <f t="shared" ca="1" si="2"/>
        <v>0</v>
      </c>
      <c r="BB9" s="93">
        <f t="shared" ca="1" si="2"/>
        <v>0</v>
      </c>
      <c r="BC9" s="93">
        <f t="shared" ca="1" si="2"/>
        <v>0</v>
      </c>
      <c r="BD9" s="93">
        <f t="shared" ca="1" si="2"/>
        <v>0</v>
      </c>
      <c r="BE9" s="93">
        <f t="shared" ca="1" si="2"/>
        <v>0</v>
      </c>
      <c r="BF9" s="93">
        <f t="shared" ca="1" si="2"/>
        <v>0</v>
      </c>
      <c r="BG9" s="93">
        <f t="shared" ca="1" si="2"/>
        <v>0</v>
      </c>
      <c r="BH9" s="93">
        <f t="shared" ca="1" si="2"/>
        <v>0</v>
      </c>
      <c r="BI9" s="93">
        <f t="shared" ca="1" si="2"/>
        <v>0</v>
      </c>
      <c r="BJ9" s="93">
        <f t="shared" ca="1" si="2"/>
        <v>0</v>
      </c>
      <c r="BK9" s="93">
        <f t="shared" ca="1" si="2"/>
        <v>0</v>
      </c>
      <c r="BL9" s="93">
        <f t="shared" ca="1" si="2"/>
        <v>0</v>
      </c>
      <c r="BM9" s="93">
        <f t="shared" ca="1" si="2"/>
        <v>0</v>
      </c>
      <c r="BN9" s="90">
        <f ca="1">IF(F$2="Existing", COUNTIF(F$9:F$19, "M"), 0)</f>
        <v>0</v>
      </c>
      <c r="BO9" s="90">
        <f t="shared" ref="BO9:CQ9" ca="1" si="3">IF(G$2="Existing", COUNTIF(G$9:G$19, "M"), 0)</f>
        <v>0</v>
      </c>
      <c r="BP9" s="90">
        <f t="shared" ca="1" si="3"/>
        <v>0</v>
      </c>
      <c r="BQ9" s="90">
        <f t="shared" ca="1" si="3"/>
        <v>0</v>
      </c>
      <c r="BR9" s="90">
        <f t="shared" ca="1" si="3"/>
        <v>0</v>
      </c>
      <c r="BS9" s="90">
        <f t="shared" ca="1" si="3"/>
        <v>0</v>
      </c>
      <c r="BT9" s="90">
        <f t="shared" ca="1" si="3"/>
        <v>0</v>
      </c>
      <c r="BU9" s="90">
        <f t="shared" ca="1" si="3"/>
        <v>0</v>
      </c>
      <c r="BV9" s="90">
        <f t="shared" ca="1" si="3"/>
        <v>0</v>
      </c>
      <c r="BW9" s="90">
        <f t="shared" ca="1" si="3"/>
        <v>0</v>
      </c>
      <c r="BX9" s="90">
        <f t="shared" ca="1" si="3"/>
        <v>0</v>
      </c>
      <c r="BY9" s="90">
        <f t="shared" ca="1" si="3"/>
        <v>0</v>
      </c>
      <c r="BZ9" s="90">
        <f t="shared" ca="1" si="3"/>
        <v>0</v>
      </c>
      <c r="CA9" s="90">
        <f t="shared" ca="1" si="3"/>
        <v>0</v>
      </c>
      <c r="CB9" s="90">
        <f t="shared" ca="1" si="3"/>
        <v>0</v>
      </c>
      <c r="CC9" s="90">
        <f t="shared" ca="1" si="3"/>
        <v>0</v>
      </c>
      <c r="CD9" s="90">
        <f t="shared" ca="1" si="3"/>
        <v>0</v>
      </c>
      <c r="CE9" s="90">
        <f t="shared" ca="1" si="3"/>
        <v>0</v>
      </c>
      <c r="CF9" s="90">
        <f t="shared" ca="1" si="3"/>
        <v>0</v>
      </c>
      <c r="CG9" s="90">
        <f t="shared" ca="1" si="3"/>
        <v>0</v>
      </c>
      <c r="CH9" s="90">
        <f t="shared" ca="1" si="3"/>
        <v>0</v>
      </c>
      <c r="CI9" s="90">
        <f t="shared" ca="1" si="3"/>
        <v>0</v>
      </c>
      <c r="CJ9" s="90">
        <f t="shared" ca="1" si="3"/>
        <v>0</v>
      </c>
      <c r="CK9" s="90">
        <f t="shared" ca="1" si="3"/>
        <v>0</v>
      </c>
      <c r="CL9" s="90">
        <f t="shared" ca="1" si="3"/>
        <v>0</v>
      </c>
      <c r="CM9" s="90">
        <f t="shared" ca="1" si="3"/>
        <v>0</v>
      </c>
      <c r="CN9" s="90">
        <f t="shared" ca="1" si="3"/>
        <v>0</v>
      </c>
      <c r="CO9" s="90">
        <f t="shared" ca="1" si="3"/>
        <v>0</v>
      </c>
      <c r="CP9" s="90">
        <f t="shared" ca="1" si="3"/>
        <v>0</v>
      </c>
      <c r="CQ9" s="90">
        <f t="shared" ca="1" si="3"/>
        <v>0</v>
      </c>
      <c r="CR9" s="87" cm="1">
        <f t="array" aca="1" ref="CR9" ca="1">_xlfn.IFS(AJ9=3, 1, AJ9=2, 2, AJ9=1, 3, AND(AJ9=0, BN9&lt;8, BN9&gt;0), 4, AND(AJ9=0, BN9&gt;7), 5, AND(AJ9=0, BN9=0), 0)</f>
        <v>0</v>
      </c>
      <c r="CS9" s="87" cm="1">
        <f t="array" aca="1" ref="CS9" ca="1">_xlfn.IFS(AK9=3, 1, AK9=2, 2, AK9=1, 3, AND(AK9=0, BO9&lt;8, BO9&gt;0), 4, AND(AK9=0, BO9&gt;7), 5, AND(AK9=0, BO9=0), 0)</f>
        <v>0</v>
      </c>
      <c r="CT9" s="87" cm="1">
        <f t="array" aca="1" ref="CT9" ca="1">_xlfn.IFS(AL9=3, 1, AL9=2, 2, AL9=1, 3, AND(AL9=0, BP9&lt;8, BP9&gt;0), 4, AND(AL9=0, BP9&gt;7), 5, AND(AL9=0, BP9=0), 0)</f>
        <v>0</v>
      </c>
      <c r="CU9" s="87" cm="1">
        <f t="array" aca="1" ref="CU9" ca="1">_xlfn.IFS(AM9=3, 1, AM9=2, 2, AM9=1, 3, AND(AM9=0, BQ9&lt;8, BQ9&gt;0), 4, AND(AM9=0, BQ9&gt;7), 5, AND(AM9=0, BQ9=0), 0)</f>
        <v>0</v>
      </c>
      <c r="CV9" s="87" cm="1">
        <f t="array" aca="1" ref="CV9" ca="1">_xlfn.IFS(AN9=3, 1, AN9=2, 2, AN9=1, 3, AND(AN9=0, BR9&lt;8, BR9&gt;0), 4, AND(AN9=0, BR9&gt;7), 5, AND(AN9=0, BR9=0), 0)</f>
        <v>0</v>
      </c>
      <c r="CW9" s="87" cm="1">
        <f t="array" aca="1" ref="CW9" ca="1">_xlfn.IFS(AO9=3, 1, AO9=2, 2, AO9=1, 3, AND(AO9=0, BS9&lt;8, BS9&gt;0), 4, AND(AO9=0, BS9&gt;7), 5, AND(AO9=0, BS9=0), 0)</f>
        <v>0</v>
      </c>
      <c r="CX9" s="87" cm="1">
        <f t="array" aca="1" ref="CX9" ca="1">_xlfn.IFS(AP9=3, 1, AP9=2, 2, AP9=1, 3, AND(AP9=0, BT9&lt;8, BT9&gt;0), 4, AND(AP9=0, BT9&gt;7), 5, AND(AP9=0, BT9=0), 0)</f>
        <v>0</v>
      </c>
      <c r="CY9" s="87" cm="1">
        <f t="array" aca="1" ref="CY9" ca="1">_xlfn.IFS(AQ9=3, 1, AQ9=2, 2, AQ9=1, 3, AND(AQ9=0, BU9&lt;8, BU9&gt;0), 4, AND(AQ9=0, BU9&gt;7), 5, AND(AQ9=0, BU9=0), 0)</f>
        <v>0</v>
      </c>
      <c r="CZ9" s="87" cm="1">
        <f t="array" aca="1" ref="CZ9" ca="1">_xlfn.IFS(AR9=3, 1, AR9=2, 2, AR9=1, 3, AND(AR9=0, BV9&lt;8, BV9&gt;0), 4, AND(AR9=0, BV9&gt;7), 5, AND(AR9=0, BV9=0), 0)</f>
        <v>0</v>
      </c>
      <c r="DA9" s="87" cm="1">
        <f t="array" aca="1" ref="DA9" ca="1">_xlfn.IFS(AS9=3, 1, AS9=2, 2, AS9=1, 3, AND(AS9=0, BW9&lt;8, BW9&gt;0), 4, AND(AS9=0, BW9&gt;7), 5, AND(AS9=0, BW9=0), 0)</f>
        <v>0</v>
      </c>
      <c r="DB9" s="87" cm="1">
        <f t="array" aca="1" ref="DB9" ca="1">_xlfn.IFS(AT9=3, 1, AT9=2, 2, AT9=1, 3, AND(AT9=0, BX9&lt;8, BX9&gt;0), 4, AND(AT9=0, BX9&gt;7), 5, AND(AT9=0, BX9=0), 0)</f>
        <v>0</v>
      </c>
      <c r="DC9" s="87" cm="1">
        <f t="array" aca="1" ref="DC9" ca="1">_xlfn.IFS(AU9=3, 1, AU9=2, 2, AU9=1, 3, AND(AU9=0, BY9&lt;8, BY9&gt;0), 4, AND(AU9=0, BY9&gt;7), 5, AND(AU9=0, BY9=0), 0)</f>
        <v>0</v>
      </c>
      <c r="DD9" s="87" cm="1">
        <f t="array" aca="1" ref="DD9" ca="1">_xlfn.IFS(AV9=3, 1, AV9=2, 2, AV9=1, 3, AND(AV9=0, BZ9&lt;8, BZ9&gt;0), 4, AND(AV9=0, BZ9&gt;7), 5, AND(AV9=0, BZ9=0), 0)</f>
        <v>0</v>
      </c>
      <c r="DE9" s="87" cm="1">
        <f t="array" aca="1" ref="DE9" ca="1">_xlfn.IFS(AW9=3, 1, AW9=2, 2, AW9=1, 3, AND(AW9=0, CA9&lt;8, CA9&gt;0), 4, AND(AW9=0, CA9&gt;7), 5, AND(AW9=0, CA9=0), 0)</f>
        <v>0</v>
      </c>
      <c r="DF9" s="87" cm="1">
        <f t="array" aca="1" ref="DF9" ca="1">_xlfn.IFS(AX9=3, 1, AX9=2, 2, AX9=1, 3, AND(AX9=0, CB9&lt;8, CB9&gt;0), 4, AND(AX9=0, CB9&gt;7), 5, AND(AX9=0, CB9=0), 0)</f>
        <v>0</v>
      </c>
      <c r="DG9" s="87" cm="1">
        <f t="array" aca="1" ref="DG9" ca="1">_xlfn.IFS(AY9=3, 1, AY9=2, 2, AY9=1, 3, AND(AY9=0, CC9&lt;8, CC9&gt;0), 4, AND(AY9=0, CC9&gt;7), 5, AND(AY9=0, CC9=0), 0)</f>
        <v>0</v>
      </c>
      <c r="DH9" s="87" cm="1">
        <f t="array" aca="1" ref="DH9" ca="1">_xlfn.IFS(AZ9=3, 1, AZ9=2, 2, AZ9=1, 3, AND(AZ9=0, CD9&lt;8, CD9&gt;0), 4, AND(AZ9=0, CD9&gt;7), 5, AND(AZ9=0, CD9=0), 0)</f>
        <v>0</v>
      </c>
      <c r="DI9" s="87" cm="1">
        <f t="array" aca="1" ref="DI9" ca="1">_xlfn.IFS(BA9=3, 1, BA9=2, 2, BA9=1, 3, AND(BA9=0, CE9&lt;8, CE9&gt;0), 4, AND(BA9=0, CE9&gt;7), 5, AND(BA9=0, CE9=0), 0)</f>
        <v>0</v>
      </c>
      <c r="DJ9" s="87" cm="1">
        <f t="array" aca="1" ref="DJ9" ca="1">_xlfn.IFS(BB9=3, 1, BB9=2, 2, BB9=1, 3, AND(BB9=0, CF9&lt;8, CF9&gt;0), 4, AND(BB9=0, CF9&gt;7), 5, AND(BB9=0, CF9=0), 0)</f>
        <v>0</v>
      </c>
      <c r="DK9" s="87" cm="1">
        <f t="array" aca="1" ref="DK9" ca="1">_xlfn.IFS(BC9=3, 1, BC9=2, 2, BC9=1, 3, AND(BC9=0, CG9&lt;8, CG9&gt;0), 4, AND(BC9=0, CG9&gt;7), 5, AND(BC9=0, CG9=0), 0)</f>
        <v>0</v>
      </c>
      <c r="DL9" s="87" cm="1">
        <f t="array" aca="1" ref="DL9" ca="1">_xlfn.IFS(BD9=3, 1, BD9=2, 2, BD9=1, 3, AND(BD9=0, CH9&lt;8, CH9&gt;0), 4, AND(BD9=0, CH9&gt;7), 5, AND(BD9=0, CH9=0), 0)</f>
        <v>0</v>
      </c>
      <c r="DM9" s="87" cm="1">
        <f t="array" aca="1" ref="DM9" ca="1">_xlfn.IFS(BE9=3, 1, BE9=2, 2, BE9=1, 3, AND(BE9=0, CI9&lt;8, CI9&gt;0), 4, AND(BE9=0, CI9&gt;7), 5, AND(BE9=0, CI9=0), 0)</f>
        <v>0</v>
      </c>
      <c r="DN9" s="87" cm="1">
        <f t="array" aca="1" ref="DN9" ca="1">_xlfn.IFS(BF9=3, 1, BF9=2, 2, BF9=1, 3, AND(BF9=0, CJ9&lt;8, CJ9&gt;0), 4, AND(BF9=0, CJ9&gt;7), 5, AND(BF9=0, CJ9=0), 0)</f>
        <v>0</v>
      </c>
      <c r="DO9" s="87" cm="1">
        <f t="array" aca="1" ref="DO9" ca="1">_xlfn.IFS(BG9=3, 1, BG9=2, 2, BG9=1, 3, AND(BG9=0, CK9&lt;8, CK9&gt;0), 4, AND(BG9=0, CK9&gt;7), 5, AND(BG9=0, CK9=0), 0)</f>
        <v>0</v>
      </c>
      <c r="DP9" s="87" cm="1">
        <f t="array" aca="1" ref="DP9" ca="1">_xlfn.IFS(BH9=3, 1, BH9=2, 2, BH9=1, 3, AND(BH9=0, CL9&lt;8, CL9&gt;0), 4, AND(BH9=0, CL9&gt;7), 5, AND(BH9=0, CL9=0), 0)</f>
        <v>0</v>
      </c>
      <c r="DQ9" s="87" cm="1">
        <f t="array" aca="1" ref="DQ9" ca="1">_xlfn.IFS(BI9=3, 1, BI9=2, 2, BI9=1, 3, AND(BI9=0, CM9&lt;8, CM9&gt;0), 4, AND(BI9=0, CM9&gt;7), 5, AND(BI9=0, CM9=0), 0)</f>
        <v>0</v>
      </c>
      <c r="DR9" s="87" cm="1">
        <f t="array" aca="1" ref="DR9" ca="1">_xlfn.IFS(BJ9=3, 1, BJ9=2, 2, BJ9=1, 3, AND(BJ9=0, CN9&lt;8, CN9&gt;0), 4, AND(BJ9=0, CN9&gt;7), 5, AND(BJ9=0, CN9=0), 0)</f>
        <v>0</v>
      </c>
      <c r="DS9" s="87" cm="1">
        <f t="array" aca="1" ref="DS9" ca="1">_xlfn.IFS(BK9=3, 1, BK9=2, 2, BK9=1, 3, AND(BK9=0, CO9&lt;8, CO9&gt;0), 4, AND(BK9=0, CO9&gt;7), 5, AND(BK9=0, CO9=0), 0)</f>
        <v>0</v>
      </c>
      <c r="DT9" s="87" cm="1">
        <f t="array" aca="1" ref="DT9" ca="1">_xlfn.IFS(BL9=3, 1, BL9=2, 2, BL9=1, 3, AND(BL9=0, CP9&lt;8, CP9&gt;0), 4, AND(BL9=0, CP9&gt;7), 5, AND(BL9=0, CP9=0), 0)</f>
        <v>0</v>
      </c>
      <c r="DU9" s="87" cm="1">
        <f t="array" aca="1" ref="DU9" ca="1">_xlfn.IFS(BM9=3, 1, BM9=2, 2, BM9=1, 3, AND(BM9=0, CQ9&lt;8, CQ9&gt;0), 4, AND(BM9=0, CQ9&gt;7), 5, AND(BM9=0, CQ9=0), 0)</f>
        <v>0</v>
      </c>
      <c r="DV9" s="84">
        <f ca="1">MAX(CR9:DU19)</f>
        <v>0</v>
      </c>
    </row>
    <row r="10" spans="2:126" x14ac:dyDescent="0.25">
      <c r="B10" s="96"/>
      <c r="C10" s="49"/>
      <c r="D10" s="51"/>
      <c r="E10" s="20" t="s">
        <v>38</v>
      </c>
      <c r="F10" s="20" t="str">
        <f ca="1">IFERROR(INDEX('Lists (HIDE)'!$AD$1:$AE$65, MATCH(OFFSET('Assessment framework (for use)'!$F13, 0, F$1), 'Lists (HIDE)'!$AD$1:$AD$65, 0), 2), "N/A")</f>
        <v>N/A</v>
      </c>
      <c r="G10" s="20" t="str">
        <f ca="1">IFERROR(INDEX('Lists (HIDE)'!$AD$1:$AE$65, MATCH(OFFSET('Assessment framework (for use)'!$F13, 0, G$1), 'Lists (HIDE)'!$AD$1:$AD$65, 0), 2), "N/A")</f>
        <v>N/A</v>
      </c>
      <c r="H10" s="20" t="str">
        <f ca="1">IFERROR(INDEX('Lists (HIDE)'!$AD$1:$AE$65, MATCH(OFFSET('Assessment framework (for use)'!$F13, 0, H$1), 'Lists (HIDE)'!$AD$1:$AD$65, 0), 2), "N/A")</f>
        <v>N/A</v>
      </c>
      <c r="I10" s="20" t="str">
        <f ca="1">IFERROR(INDEX('Lists (HIDE)'!$AD$1:$AE$65, MATCH(OFFSET('Assessment framework (for use)'!$F13, 0, I$1), 'Lists (HIDE)'!$AD$1:$AD$65, 0), 2), "N/A")</f>
        <v>N/A</v>
      </c>
      <c r="J10" s="20" t="str">
        <f ca="1">IFERROR(INDEX('Lists (HIDE)'!$AD$1:$AE$65, MATCH(OFFSET('Assessment framework (for use)'!$F13, 0, J$1), 'Lists (HIDE)'!$AD$1:$AD$65, 0), 2), "N/A")</f>
        <v>N/A</v>
      </c>
      <c r="K10" s="20" t="str">
        <f ca="1">IFERROR(INDEX('Lists (HIDE)'!$AD$1:$AE$65, MATCH(OFFSET('Assessment framework (for use)'!$F13, 0, K$1), 'Lists (HIDE)'!$AD$1:$AD$65, 0), 2), "N/A")</f>
        <v>N/A</v>
      </c>
      <c r="L10" s="20" t="str">
        <f ca="1">IFERROR(INDEX('Lists (HIDE)'!$AD$1:$AE$65, MATCH(OFFSET('Assessment framework (for use)'!$F13, 0, L$1), 'Lists (HIDE)'!$AD$1:$AD$65, 0), 2), "N/A")</f>
        <v>N/A</v>
      </c>
      <c r="M10" s="20" t="str">
        <f ca="1">IFERROR(INDEX('Lists (HIDE)'!$AD$1:$AE$65, MATCH(OFFSET('Assessment framework (for use)'!$F13, 0, M$1), 'Lists (HIDE)'!$AD$1:$AD$65, 0), 2), "N/A")</f>
        <v>N/A</v>
      </c>
      <c r="N10" s="20" t="str">
        <f ca="1">IFERROR(INDEX('Lists (HIDE)'!$AD$1:$AE$65, MATCH(OFFSET('Assessment framework (for use)'!$F13, 0, N$1), 'Lists (HIDE)'!$AD$1:$AD$65, 0), 2), "N/A")</f>
        <v>N/A</v>
      </c>
      <c r="O10" s="20" t="str">
        <f ca="1">IFERROR(INDEX('Lists (HIDE)'!$AD$1:$AE$65, MATCH(OFFSET('Assessment framework (for use)'!$F13, 0, O$1), 'Lists (HIDE)'!$AD$1:$AD$65, 0), 2), "N/A")</f>
        <v>N/A</v>
      </c>
      <c r="P10" s="20" t="str">
        <f ca="1">IFERROR(INDEX('Lists (HIDE)'!$AD$1:$AE$65, MATCH(OFFSET('Assessment framework (for use)'!$F13, 0, P$1), 'Lists (HIDE)'!$AD$1:$AD$65, 0), 2), "N/A")</f>
        <v>N/A</v>
      </c>
      <c r="Q10" s="20" t="str">
        <f ca="1">IFERROR(INDEX('Lists (HIDE)'!$AD$1:$AE$65, MATCH(OFFSET('Assessment framework (for use)'!$F13, 0, Q$1), 'Lists (HIDE)'!$AD$1:$AD$65, 0), 2), "N/A")</f>
        <v>N/A</v>
      </c>
      <c r="R10" s="20" t="str">
        <f ca="1">IFERROR(INDEX('Lists (HIDE)'!$AD$1:$AE$65, MATCH(OFFSET('Assessment framework (for use)'!$F13, 0, R$1), 'Lists (HIDE)'!$AD$1:$AD$65, 0), 2), "N/A")</f>
        <v>N/A</v>
      </c>
      <c r="S10" s="20" t="str">
        <f ca="1">IFERROR(INDEX('Lists (HIDE)'!$AD$1:$AE$65, MATCH(OFFSET('Assessment framework (for use)'!$F13, 0, S$1), 'Lists (HIDE)'!$AD$1:$AD$65, 0), 2), "N/A")</f>
        <v>N/A</v>
      </c>
      <c r="T10" s="20" t="str">
        <f ca="1">IFERROR(INDEX('Lists (HIDE)'!$AD$1:$AE$65, MATCH(OFFSET('Assessment framework (for use)'!$F13, 0, T$1), 'Lists (HIDE)'!$AD$1:$AD$65, 0), 2), "N/A")</f>
        <v>N/A</v>
      </c>
      <c r="U10" s="20" t="str">
        <f ca="1">IFERROR(INDEX('Lists (HIDE)'!$AD$1:$AE$65, MATCH(OFFSET('Assessment framework (for use)'!$F13, 0, U$1), 'Lists (HIDE)'!$AD$1:$AD$65, 0), 2), "N/A")</f>
        <v>N/A</v>
      </c>
      <c r="V10" s="20" t="str">
        <f ca="1">IFERROR(INDEX('Lists (HIDE)'!$AD$1:$AE$65, MATCH(OFFSET('Assessment framework (for use)'!$F13, 0, V$1), 'Lists (HIDE)'!$AD$1:$AD$65, 0), 2), "N/A")</f>
        <v>N/A</v>
      </c>
      <c r="W10" s="20" t="str">
        <f ca="1">IFERROR(INDEX('Lists (HIDE)'!$AD$1:$AE$65, MATCH(OFFSET('Assessment framework (for use)'!$F13, 0, W$1), 'Lists (HIDE)'!$AD$1:$AD$65, 0), 2), "N/A")</f>
        <v>N/A</v>
      </c>
      <c r="X10" s="20" t="str">
        <f ca="1">IFERROR(INDEX('Lists (HIDE)'!$AD$1:$AE$65, MATCH(OFFSET('Assessment framework (for use)'!$F13, 0, X$1), 'Lists (HIDE)'!$AD$1:$AD$65, 0), 2), "N/A")</f>
        <v>N/A</v>
      </c>
      <c r="Y10" s="20" t="str">
        <f ca="1">IFERROR(INDEX('Lists (HIDE)'!$AD$1:$AE$65, MATCH(OFFSET('Assessment framework (for use)'!$F13, 0, Y$1), 'Lists (HIDE)'!$AD$1:$AD$65, 0), 2), "N/A")</f>
        <v>N/A</v>
      </c>
      <c r="Z10" s="20" t="str">
        <f ca="1">IFERROR(INDEX('Lists (HIDE)'!$AD$1:$AE$65, MATCH(OFFSET('Assessment framework (for use)'!$F13, 0, Z$1), 'Lists (HIDE)'!$AD$1:$AD$65, 0), 2), "N/A")</f>
        <v>N/A</v>
      </c>
      <c r="AA10" s="20" t="str">
        <f ca="1">IFERROR(INDEX('Lists (HIDE)'!$AD$1:$AE$65, MATCH(OFFSET('Assessment framework (for use)'!$F13, 0, AA$1), 'Lists (HIDE)'!$AD$1:$AD$65, 0), 2), "N/A")</f>
        <v>N/A</v>
      </c>
      <c r="AB10" s="20" t="str">
        <f ca="1">IFERROR(INDEX('Lists (HIDE)'!$AD$1:$AE$65, MATCH(OFFSET('Assessment framework (for use)'!$F13, 0, AB$1), 'Lists (HIDE)'!$AD$1:$AD$65, 0), 2), "N/A")</f>
        <v>N/A</v>
      </c>
      <c r="AC10" s="20" t="str">
        <f ca="1">IFERROR(INDEX('Lists (HIDE)'!$AD$1:$AE$65, MATCH(OFFSET('Assessment framework (for use)'!$F13, 0, AC$1), 'Lists (HIDE)'!$AD$1:$AD$65, 0), 2), "N/A")</f>
        <v>N/A</v>
      </c>
      <c r="AD10" s="20" t="str">
        <f ca="1">IFERROR(INDEX('Lists (HIDE)'!$AD$1:$AE$65, MATCH(OFFSET('Assessment framework (for use)'!$F13, 0, AD$1), 'Lists (HIDE)'!$AD$1:$AD$65, 0), 2), "N/A")</f>
        <v>N/A</v>
      </c>
      <c r="AE10" s="20" t="str">
        <f ca="1">IFERROR(INDEX('Lists (HIDE)'!$AD$1:$AE$65, MATCH(OFFSET('Assessment framework (for use)'!$F13, 0, AE$1), 'Lists (HIDE)'!$AD$1:$AD$65, 0), 2), "N/A")</f>
        <v>N/A</v>
      </c>
      <c r="AF10" s="20" t="str">
        <f ca="1">IFERROR(INDEX('Lists (HIDE)'!$AD$1:$AE$65, MATCH(OFFSET('Assessment framework (for use)'!$F13, 0, AF$1), 'Lists (HIDE)'!$AD$1:$AD$65, 0), 2), "N/A")</f>
        <v>N/A</v>
      </c>
      <c r="AG10" s="20" t="str">
        <f ca="1">IFERROR(INDEX('Lists (HIDE)'!$AD$1:$AE$65, MATCH(OFFSET('Assessment framework (for use)'!$F13, 0, AG$1), 'Lists (HIDE)'!$AD$1:$AD$65, 0), 2), "N/A")</f>
        <v>N/A</v>
      </c>
      <c r="AH10" s="20" t="str">
        <f ca="1">IFERROR(INDEX('Lists (HIDE)'!$AD$1:$AE$65, MATCH(OFFSET('Assessment framework (for use)'!$F13, 0, AH$1), 'Lists (HIDE)'!$AD$1:$AD$65, 0), 2), "N/A")</f>
        <v>N/A</v>
      </c>
      <c r="AI10" s="20" t="str">
        <f ca="1">IFERROR(INDEX('Lists (HIDE)'!$AD$1:$AE$65, MATCH(OFFSET('Assessment framework (for use)'!$F13, 0, AI$1), 'Lists (HIDE)'!$AD$1:$AD$65, 0), 2), "N/A")</f>
        <v>N/A</v>
      </c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1"/>
      <c r="BO10" s="91"/>
      <c r="BP10" s="91"/>
      <c r="BQ10" s="91"/>
      <c r="BR10" s="91"/>
      <c r="BS10" s="91"/>
      <c r="BT10" s="91"/>
      <c r="BU10" s="91"/>
      <c r="BV10" s="91"/>
      <c r="BW10" s="91"/>
      <c r="BX10" s="91"/>
      <c r="BY10" s="91"/>
      <c r="BZ10" s="91"/>
      <c r="CA10" s="91"/>
      <c r="CB10" s="91"/>
      <c r="CC10" s="91"/>
      <c r="CD10" s="91"/>
      <c r="CE10" s="91"/>
      <c r="CF10" s="91"/>
      <c r="CG10" s="91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5"/>
    </row>
    <row r="11" spans="2:126" x14ac:dyDescent="0.25">
      <c r="B11" s="96"/>
      <c r="C11" s="49"/>
      <c r="D11" s="52"/>
      <c r="E11" s="20" t="s">
        <v>42</v>
      </c>
      <c r="F11" s="20" t="str">
        <f ca="1">IFERROR(INDEX('Lists (HIDE)'!$AD$1:$AE$65, MATCH(OFFSET('Assessment framework (for use)'!$F14, 0, F$1), 'Lists (HIDE)'!$AD$1:$AD$65, 0), 2), "N/A")</f>
        <v>N/A</v>
      </c>
      <c r="G11" s="20" t="str">
        <f ca="1">IFERROR(INDEX('Lists (HIDE)'!$AD$1:$AE$65, MATCH(OFFSET('Assessment framework (for use)'!$F14, 0, G$1), 'Lists (HIDE)'!$AD$1:$AD$65, 0), 2), "N/A")</f>
        <v>N/A</v>
      </c>
      <c r="H11" s="20" t="str">
        <f ca="1">IFERROR(INDEX('Lists (HIDE)'!$AD$1:$AE$65, MATCH(OFFSET('Assessment framework (for use)'!$F14, 0, H$1), 'Lists (HIDE)'!$AD$1:$AD$65, 0), 2), "N/A")</f>
        <v>N/A</v>
      </c>
      <c r="I11" s="20" t="str">
        <f ca="1">IFERROR(INDEX('Lists (HIDE)'!$AD$1:$AE$65, MATCH(OFFSET('Assessment framework (for use)'!$F14, 0, I$1), 'Lists (HIDE)'!$AD$1:$AD$65, 0), 2), "N/A")</f>
        <v>N/A</v>
      </c>
      <c r="J11" s="20" t="str">
        <f ca="1">IFERROR(INDEX('Lists (HIDE)'!$AD$1:$AE$65, MATCH(OFFSET('Assessment framework (for use)'!$F14, 0, J$1), 'Lists (HIDE)'!$AD$1:$AD$65, 0), 2), "N/A")</f>
        <v>N/A</v>
      </c>
      <c r="K11" s="20" t="str">
        <f ca="1">IFERROR(INDEX('Lists (HIDE)'!$AD$1:$AE$65, MATCH(OFFSET('Assessment framework (for use)'!$F14, 0, K$1), 'Lists (HIDE)'!$AD$1:$AD$65, 0), 2), "N/A")</f>
        <v>N/A</v>
      </c>
      <c r="L11" s="20" t="str">
        <f ca="1">IFERROR(INDEX('Lists (HIDE)'!$AD$1:$AE$65, MATCH(OFFSET('Assessment framework (for use)'!$F14, 0, L$1), 'Lists (HIDE)'!$AD$1:$AD$65, 0), 2), "N/A")</f>
        <v>N/A</v>
      </c>
      <c r="M11" s="20" t="str">
        <f ca="1">IFERROR(INDEX('Lists (HIDE)'!$AD$1:$AE$65, MATCH(OFFSET('Assessment framework (for use)'!$F14, 0, M$1), 'Lists (HIDE)'!$AD$1:$AD$65, 0), 2), "N/A")</f>
        <v>N/A</v>
      </c>
      <c r="N11" s="20" t="str">
        <f ca="1">IFERROR(INDEX('Lists (HIDE)'!$AD$1:$AE$65, MATCH(OFFSET('Assessment framework (for use)'!$F14, 0, N$1), 'Lists (HIDE)'!$AD$1:$AD$65, 0), 2), "N/A")</f>
        <v>N/A</v>
      </c>
      <c r="O11" s="20" t="str">
        <f ca="1">IFERROR(INDEX('Lists (HIDE)'!$AD$1:$AE$65, MATCH(OFFSET('Assessment framework (for use)'!$F14, 0, O$1), 'Lists (HIDE)'!$AD$1:$AD$65, 0), 2), "N/A")</f>
        <v>N/A</v>
      </c>
      <c r="P11" s="20" t="str">
        <f ca="1">IFERROR(INDEX('Lists (HIDE)'!$AD$1:$AE$65, MATCH(OFFSET('Assessment framework (for use)'!$F14, 0, P$1), 'Lists (HIDE)'!$AD$1:$AD$65, 0), 2), "N/A")</f>
        <v>N/A</v>
      </c>
      <c r="Q11" s="20" t="str">
        <f ca="1">IFERROR(INDEX('Lists (HIDE)'!$AD$1:$AE$65, MATCH(OFFSET('Assessment framework (for use)'!$F14, 0, Q$1), 'Lists (HIDE)'!$AD$1:$AD$65, 0), 2), "N/A")</f>
        <v>N/A</v>
      </c>
      <c r="R11" s="20" t="str">
        <f ca="1">IFERROR(INDEX('Lists (HIDE)'!$AD$1:$AE$65, MATCH(OFFSET('Assessment framework (for use)'!$F14, 0, R$1), 'Lists (HIDE)'!$AD$1:$AD$65, 0), 2), "N/A")</f>
        <v>N/A</v>
      </c>
      <c r="S11" s="20" t="str">
        <f ca="1">IFERROR(INDEX('Lists (HIDE)'!$AD$1:$AE$65, MATCH(OFFSET('Assessment framework (for use)'!$F14, 0, S$1), 'Lists (HIDE)'!$AD$1:$AD$65, 0), 2), "N/A")</f>
        <v>N/A</v>
      </c>
      <c r="T11" s="20" t="str">
        <f ca="1">IFERROR(INDEX('Lists (HIDE)'!$AD$1:$AE$65, MATCH(OFFSET('Assessment framework (for use)'!$F14, 0, T$1), 'Lists (HIDE)'!$AD$1:$AD$65, 0), 2), "N/A")</f>
        <v>N/A</v>
      </c>
      <c r="U11" s="20" t="str">
        <f ca="1">IFERROR(INDEX('Lists (HIDE)'!$AD$1:$AE$65, MATCH(OFFSET('Assessment framework (for use)'!$F14, 0, U$1), 'Lists (HIDE)'!$AD$1:$AD$65, 0), 2), "N/A")</f>
        <v>N/A</v>
      </c>
      <c r="V11" s="20" t="str">
        <f ca="1">IFERROR(INDEX('Lists (HIDE)'!$AD$1:$AE$65, MATCH(OFFSET('Assessment framework (for use)'!$F14, 0, V$1), 'Lists (HIDE)'!$AD$1:$AD$65, 0), 2), "N/A")</f>
        <v>N/A</v>
      </c>
      <c r="W11" s="20" t="str">
        <f ca="1">IFERROR(INDEX('Lists (HIDE)'!$AD$1:$AE$65, MATCH(OFFSET('Assessment framework (for use)'!$F14, 0, W$1), 'Lists (HIDE)'!$AD$1:$AD$65, 0), 2), "N/A")</f>
        <v>N/A</v>
      </c>
      <c r="X11" s="20" t="str">
        <f ca="1">IFERROR(INDEX('Lists (HIDE)'!$AD$1:$AE$65, MATCH(OFFSET('Assessment framework (for use)'!$F14, 0, X$1), 'Lists (HIDE)'!$AD$1:$AD$65, 0), 2), "N/A")</f>
        <v>N/A</v>
      </c>
      <c r="Y11" s="20" t="str">
        <f ca="1">IFERROR(INDEX('Lists (HIDE)'!$AD$1:$AE$65, MATCH(OFFSET('Assessment framework (for use)'!$F14, 0, Y$1), 'Lists (HIDE)'!$AD$1:$AD$65, 0), 2), "N/A")</f>
        <v>N/A</v>
      </c>
      <c r="Z11" s="20" t="str">
        <f ca="1">IFERROR(INDEX('Lists (HIDE)'!$AD$1:$AE$65, MATCH(OFFSET('Assessment framework (for use)'!$F14, 0, Z$1), 'Lists (HIDE)'!$AD$1:$AD$65, 0), 2), "N/A")</f>
        <v>N/A</v>
      </c>
      <c r="AA11" s="20" t="str">
        <f ca="1">IFERROR(INDEX('Lists (HIDE)'!$AD$1:$AE$65, MATCH(OFFSET('Assessment framework (for use)'!$F14, 0, AA$1), 'Lists (HIDE)'!$AD$1:$AD$65, 0), 2), "N/A")</f>
        <v>N/A</v>
      </c>
      <c r="AB11" s="20" t="str">
        <f ca="1">IFERROR(INDEX('Lists (HIDE)'!$AD$1:$AE$65, MATCH(OFFSET('Assessment framework (for use)'!$F14, 0, AB$1), 'Lists (HIDE)'!$AD$1:$AD$65, 0), 2), "N/A")</f>
        <v>N/A</v>
      </c>
      <c r="AC11" s="20" t="str">
        <f ca="1">IFERROR(INDEX('Lists (HIDE)'!$AD$1:$AE$65, MATCH(OFFSET('Assessment framework (for use)'!$F14, 0, AC$1), 'Lists (HIDE)'!$AD$1:$AD$65, 0), 2), "N/A")</f>
        <v>N/A</v>
      </c>
      <c r="AD11" s="20" t="str">
        <f ca="1">IFERROR(INDEX('Lists (HIDE)'!$AD$1:$AE$65, MATCH(OFFSET('Assessment framework (for use)'!$F14, 0, AD$1), 'Lists (HIDE)'!$AD$1:$AD$65, 0), 2), "N/A")</f>
        <v>N/A</v>
      </c>
      <c r="AE11" s="20" t="str">
        <f ca="1">IFERROR(INDEX('Lists (HIDE)'!$AD$1:$AE$65, MATCH(OFFSET('Assessment framework (for use)'!$F14, 0, AE$1), 'Lists (HIDE)'!$AD$1:$AD$65, 0), 2), "N/A")</f>
        <v>N/A</v>
      </c>
      <c r="AF11" s="20" t="str">
        <f ca="1">IFERROR(INDEX('Lists (HIDE)'!$AD$1:$AE$65, MATCH(OFFSET('Assessment framework (for use)'!$F14, 0, AF$1), 'Lists (HIDE)'!$AD$1:$AD$65, 0), 2), "N/A")</f>
        <v>N/A</v>
      </c>
      <c r="AG11" s="20" t="str">
        <f ca="1">IFERROR(INDEX('Lists (HIDE)'!$AD$1:$AE$65, MATCH(OFFSET('Assessment framework (for use)'!$F14, 0, AG$1), 'Lists (HIDE)'!$AD$1:$AD$65, 0), 2), "N/A")</f>
        <v>N/A</v>
      </c>
      <c r="AH11" s="20" t="str">
        <f ca="1">IFERROR(INDEX('Lists (HIDE)'!$AD$1:$AE$65, MATCH(OFFSET('Assessment framework (for use)'!$F14, 0, AH$1), 'Lists (HIDE)'!$AD$1:$AD$65, 0), 2), "N/A")</f>
        <v>N/A</v>
      </c>
      <c r="AI11" s="20" t="str">
        <f ca="1">IFERROR(INDEX('Lists (HIDE)'!$AD$1:$AE$65, MATCH(OFFSET('Assessment framework (for use)'!$F14, 0, AI$1), 'Lists (HIDE)'!$AD$1:$AD$65, 0), 2), "N/A")</f>
        <v>N/A</v>
      </c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5"/>
    </row>
    <row r="12" spans="2:126" x14ac:dyDescent="0.25">
      <c r="B12" s="96"/>
      <c r="C12" s="49"/>
      <c r="D12" s="45" t="s">
        <v>17</v>
      </c>
      <c r="E12" s="20" t="s">
        <v>18</v>
      </c>
      <c r="F12" s="20" t="str">
        <f ca="1">IFERROR(INDEX('Lists (HIDE)'!$AD$1:$AE$65, MATCH(OFFSET('Assessment framework (for use)'!$F15, 0, F$1), 'Lists (HIDE)'!$AD$1:$AD$65, 0), 2), "N/A")</f>
        <v>N/A</v>
      </c>
      <c r="G12" s="20" t="str">
        <f ca="1">IFERROR(INDEX('Lists (HIDE)'!$AD$1:$AE$65, MATCH(OFFSET('Assessment framework (for use)'!$F15, 0, G$1), 'Lists (HIDE)'!$AD$1:$AD$65, 0), 2), "N/A")</f>
        <v>N/A</v>
      </c>
      <c r="H12" s="20" t="str">
        <f ca="1">IFERROR(INDEX('Lists (HIDE)'!$AD$1:$AE$65, MATCH(OFFSET('Assessment framework (for use)'!$F15, 0, H$1), 'Lists (HIDE)'!$AD$1:$AD$65, 0), 2), "N/A")</f>
        <v>N/A</v>
      </c>
      <c r="I12" s="20" t="str">
        <f ca="1">IFERROR(INDEX('Lists (HIDE)'!$AD$1:$AE$65, MATCH(OFFSET('Assessment framework (for use)'!$F15, 0, I$1), 'Lists (HIDE)'!$AD$1:$AD$65, 0), 2), "N/A")</f>
        <v>N/A</v>
      </c>
      <c r="J12" s="20" t="str">
        <f ca="1">IFERROR(INDEX('Lists (HIDE)'!$AD$1:$AE$65, MATCH(OFFSET('Assessment framework (for use)'!$F15, 0, J$1), 'Lists (HIDE)'!$AD$1:$AD$65, 0), 2), "N/A")</f>
        <v>N/A</v>
      </c>
      <c r="K12" s="20" t="str">
        <f ca="1">IFERROR(INDEX('Lists (HIDE)'!$AD$1:$AE$65, MATCH(OFFSET('Assessment framework (for use)'!$F15, 0, K$1), 'Lists (HIDE)'!$AD$1:$AD$65, 0), 2), "N/A")</f>
        <v>N/A</v>
      </c>
      <c r="L12" s="20" t="str">
        <f ca="1">IFERROR(INDEX('Lists (HIDE)'!$AD$1:$AE$65, MATCH(OFFSET('Assessment framework (for use)'!$F15, 0, L$1), 'Lists (HIDE)'!$AD$1:$AD$65, 0), 2), "N/A")</f>
        <v>N/A</v>
      </c>
      <c r="M12" s="20" t="str">
        <f ca="1">IFERROR(INDEX('Lists (HIDE)'!$AD$1:$AE$65, MATCH(OFFSET('Assessment framework (for use)'!$F15, 0, M$1), 'Lists (HIDE)'!$AD$1:$AD$65, 0), 2), "N/A")</f>
        <v>N/A</v>
      </c>
      <c r="N12" s="20" t="str">
        <f ca="1">IFERROR(INDEX('Lists (HIDE)'!$AD$1:$AE$65, MATCH(OFFSET('Assessment framework (for use)'!$F15, 0, N$1), 'Lists (HIDE)'!$AD$1:$AD$65, 0), 2), "N/A")</f>
        <v>N/A</v>
      </c>
      <c r="O12" s="20" t="str">
        <f ca="1">IFERROR(INDEX('Lists (HIDE)'!$AD$1:$AE$65, MATCH(OFFSET('Assessment framework (for use)'!$F15, 0, O$1), 'Lists (HIDE)'!$AD$1:$AD$65, 0), 2), "N/A")</f>
        <v>N/A</v>
      </c>
      <c r="P12" s="20" t="str">
        <f ca="1">IFERROR(INDEX('Lists (HIDE)'!$AD$1:$AE$65, MATCH(OFFSET('Assessment framework (for use)'!$F15, 0, P$1), 'Lists (HIDE)'!$AD$1:$AD$65, 0), 2), "N/A")</f>
        <v>N/A</v>
      </c>
      <c r="Q12" s="20" t="str">
        <f ca="1">IFERROR(INDEX('Lists (HIDE)'!$AD$1:$AE$65, MATCH(OFFSET('Assessment framework (for use)'!$F15, 0, Q$1), 'Lists (HIDE)'!$AD$1:$AD$65, 0), 2), "N/A")</f>
        <v>N/A</v>
      </c>
      <c r="R12" s="20" t="str">
        <f ca="1">IFERROR(INDEX('Lists (HIDE)'!$AD$1:$AE$65, MATCH(OFFSET('Assessment framework (for use)'!$F15, 0, R$1), 'Lists (HIDE)'!$AD$1:$AD$65, 0), 2), "N/A")</f>
        <v>N/A</v>
      </c>
      <c r="S12" s="20" t="str">
        <f ca="1">IFERROR(INDEX('Lists (HIDE)'!$AD$1:$AE$65, MATCH(OFFSET('Assessment framework (for use)'!$F15, 0, S$1), 'Lists (HIDE)'!$AD$1:$AD$65, 0), 2), "N/A")</f>
        <v>N/A</v>
      </c>
      <c r="T12" s="20" t="str">
        <f ca="1">IFERROR(INDEX('Lists (HIDE)'!$AD$1:$AE$65, MATCH(OFFSET('Assessment framework (for use)'!$F15, 0, T$1), 'Lists (HIDE)'!$AD$1:$AD$65, 0), 2), "N/A")</f>
        <v>N/A</v>
      </c>
      <c r="U12" s="20" t="str">
        <f ca="1">IFERROR(INDEX('Lists (HIDE)'!$AD$1:$AE$65, MATCH(OFFSET('Assessment framework (for use)'!$F15, 0, U$1), 'Lists (HIDE)'!$AD$1:$AD$65, 0), 2), "N/A")</f>
        <v>N/A</v>
      </c>
      <c r="V12" s="20" t="str">
        <f ca="1">IFERROR(INDEX('Lists (HIDE)'!$AD$1:$AE$65, MATCH(OFFSET('Assessment framework (for use)'!$F15, 0, V$1), 'Lists (HIDE)'!$AD$1:$AD$65, 0), 2), "N/A")</f>
        <v>N/A</v>
      </c>
      <c r="W12" s="20" t="str">
        <f ca="1">IFERROR(INDEX('Lists (HIDE)'!$AD$1:$AE$65, MATCH(OFFSET('Assessment framework (for use)'!$F15, 0, W$1), 'Lists (HIDE)'!$AD$1:$AD$65, 0), 2), "N/A")</f>
        <v>N/A</v>
      </c>
      <c r="X12" s="20" t="str">
        <f ca="1">IFERROR(INDEX('Lists (HIDE)'!$AD$1:$AE$65, MATCH(OFFSET('Assessment framework (for use)'!$F15, 0, X$1), 'Lists (HIDE)'!$AD$1:$AD$65, 0), 2), "N/A")</f>
        <v>N/A</v>
      </c>
      <c r="Y12" s="20" t="str">
        <f ca="1">IFERROR(INDEX('Lists (HIDE)'!$AD$1:$AE$65, MATCH(OFFSET('Assessment framework (for use)'!$F15, 0, Y$1), 'Lists (HIDE)'!$AD$1:$AD$65, 0), 2), "N/A")</f>
        <v>N/A</v>
      </c>
      <c r="Z12" s="20" t="str">
        <f ca="1">IFERROR(INDEX('Lists (HIDE)'!$AD$1:$AE$65, MATCH(OFFSET('Assessment framework (for use)'!$F15, 0, Z$1), 'Lists (HIDE)'!$AD$1:$AD$65, 0), 2), "N/A")</f>
        <v>N/A</v>
      </c>
      <c r="AA12" s="20" t="str">
        <f ca="1">IFERROR(INDEX('Lists (HIDE)'!$AD$1:$AE$65, MATCH(OFFSET('Assessment framework (for use)'!$F15, 0, AA$1), 'Lists (HIDE)'!$AD$1:$AD$65, 0), 2), "N/A")</f>
        <v>N/A</v>
      </c>
      <c r="AB12" s="20" t="str">
        <f ca="1">IFERROR(INDEX('Lists (HIDE)'!$AD$1:$AE$65, MATCH(OFFSET('Assessment framework (for use)'!$F15, 0, AB$1), 'Lists (HIDE)'!$AD$1:$AD$65, 0), 2), "N/A")</f>
        <v>N/A</v>
      </c>
      <c r="AC12" s="20" t="str">
        <f ca="1">IFERROR(INDEX('Lists (HIDE)'!$AD$1:$AE$65, MATCH(OFFSET('Assessment framework (for use)'!$F15, 0, AC$1), 'Lists (HIDE)'!$AD$1:$AD$65, 0), 2), "N/A")</f>
        <v>N/A</v>
      </c>
      <c r="AD12" s="20" t="str">
        <f ca="1">IFERROR(INDEX('Lists (HIDE)'!$AD$1:$AE$65, MATCH(OFFSET('Assessment framework (for use)'!$F15, 0, AD$1), 'Lists (HIDE)'!$AD$1:$AD$65, 0), 2), "N/A")</f>
        <v>N/A</v>
      </c>
      <c r="AE12" s="20" t="str">
        <f ca="1">IFERROR(INDEX('Lists (HIDE)'!$AD$1:$AE$65, MATCH(OFFSET('Assessment framework (for use)'!$F15, 0, AE$1), 'Lists (HIDE)'!$AD$1:$AD$65, 0), 2), "N/A")</f>
        <v>N/A</v>
      </c>
      <c r="AF12" s="20" t="str">
        <f ca="1">IFERROR(INDEX('Lists (HIDE)'!$AD$1:$AE$65, MATCH(OFFSET('Assessment framework (for use)'!$F15, 0, AF$1), 'Lists (HIDE)'!$AD$1:$AD$65, 0), 2), "N/A")</f>
        <v>N/A</v>
      </c>
      <c r="AG12" s="20" t="str">
        <f ca="1">IFERROR(INDEX('Lists (HIDE)'!$AD$1:$AE$65, MATCH(OFFSET('Assessment framework (for use)'!$F15, 0, AG$1), 'Lists (HIDE)'!$AD$1:$AD$65, 0), 2), "N/A")</f>
        <v>N/A</v>
      </c>
      <c r="AH12" s="20" t="str">
        <f ca="1">IFERROR(INDEX('Lists (HIDE)'!$AD$1:$AE$65, MATCH(OFFSET('Assessment framework (for use)'!$F15, 0, AH$1), 'Lists (HIDE)'!$AD$1:$AD$65, 0), 2), "N/A")</f>
        <v>N/A</v>
      </c>
      <c r="AI12" s="20" t="str">
        <f ca="1">IFERROR(INDEX('Lists (HIDE)'!$AD$1:$AE$65, MATCH(OFFSET('Assessment framework (for use)'!$F15, 0, AI$1), 'Lists (HIDE)'!$AD$1:$AD$65, 0), 2), "N/A")</f>
        <v>N/A</v>
      </c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91"/>
      <c r="CP12" s="91"/>
      <c r="CQ12" s="91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5"/>
    </row>
    <row r="13" spans="2:126" x14ac:dyDescent="0.25">
      <c r="B13" s="96"/>
      <c r="C13" s="49"/>
      <c r="D13" s="46"/>
      <c r="E13" s="20" t="s">
        <v>22</v>
      </c>
      <c r="F13" s="20" t="str">
        <f ca="1">IFERROR(INDEX('Lists (HIDE)'!$AD$1:$AE$65, MATCH(OFFSET('Assessment framework (for use)'!$F16, 0, F$1), 'Lists (HIDE)'!$AD$1:$AD$65, 0), 2), "N/A")</f>
        <v>N/A</v>
      </c>
      <c r="G13" s="20" t="str">
        <f ca="1">IFERROR(INDEX('Lists (HIDE)'!$AD$1:$AE$65, MATCH(OFFSET('Assessment framework (for use)'!$F16, 0, G$1), 'Lists (HIDE)'!$AD$1:$AD$65, 0), 2), "N/A")</f>
        <v>N/A</v>
      </c>
      <c r="H13" s="20" t="str">
        <f ca="1">IFERROR(INDEX('Lists (HIDE)'!$AD$1:$AE$65, MATCH(OFFSET('Assessment framework (for use)'!$F16, 0, H$1), 'Lists (HIDE)'!$AD$1:$AD$65, 0), 2), "N/A")</f>
        <v>N/A</v>
      </c>
      <c r="I13" s="20" t="str">
        <f ca="1">IFERROR(INDEX('Lists (HIDE)'!$AD$1:$AE$65, MATCH(OFFSET('Assessment framework (for use)'!$F16, 0, I$1), 'Lists (HIDE)'!$AD$1:$AD$65, 0), 2), "N/A")</f>
        <v>N/A</v>
      </c>
      <c r="J13" s="20" t="str">
        <f ca="1">IFERROR(INDEX('Lists (HIDE)'!$AD$1:$AE$65, MATCH(OFFSET('Assessment framework (for use)'!$F16, 0, J$1), 'Lists (HIDE)'!$AD$1:$AD$65, 0), 2), "N/A")</f>
        <v>N/A</v>
      </c>
      <c r="K13" s="20" t="str">
        <f ca="1">IFERROR(INDEX('Lists (HIDE)'!$AD$1:$AE$65, MATCH(OFFSET('Assessment framework (for use)'!$F16, 0, K$1), 'Lists (HIDE)'!$AD$1:$AD$65, 0), 2), "N/A")</f>
        <v>N/A</v>
      </c>
      <c r="L13" s="20" t="str">
        <f ca="1">IFERROR(INDEX('Lists (HIDE)'!$AD$1:$AE$65, MATCH(OFFSET('Assessment framework (for use)'!$F16, 0, L$1), 'Lists (HIDE)'!$AD$1:$AD$65, 0), 2), "N/A")</f>
        <v>N/A</v>
      </c>
      <c r="M13" s="20" t="str">
        <f ca="1">IFERROR(INDEX('Lists (HIDE)'!$AD$1:$AE$65, MATCH(OFFSET('Assessment framework (for use)'!$F16, 0, M$1), 'Lists (HIDE)'!$AD$1:$AD$65, 0), 2), "N/A")</f>
        <v>N/A</v>
      </c>
      <c r="N13" s="20" t="str">
        <f ca="1">IFERROR(INDEX('Lists (HIDE)'!$AD$1:$AE$65, MATCH(OFFSET('Assessment framework (for use)'!$F16, 0, N$1), 'Lists (HIDE)'!$AD$1:$AD$65, 0), 2), "N/A")</f>
        <v>N/A</v>
      </c>
      <c r="O13" s="20" t="str">
        <f ca="1">IFERROR(INDEX('Lists (HIDE)'!$AD$1:$AE$65, MATCH(OFFSET('Assessment framework (for use)'!$F16, 0, O$1), 'Lists (HIDE)'!$AD$1:$AD$65, 0), 2), "N/A")</f>
        <v>N/A</v>
      </c>
      <c r="P13" s="20" t="str">
        <f ca="1">IFERROR(INDEX('Lists (HIDE)'!$AD$1:$AE$65, MATCH(OFFSET('Assessment framework (for use)'!$F16, 0, P$1), 'Lists (HIDE)'!$AD$1:$AD$65, 0), 2), "N/A")</f>
        <v>N/A</v>
      </c>
      <c r="Q13" s="20" t="str">
        <f ca="1">IFERROR(INDEX('Lists (HIDE)'!$AD$1:$AE$65, MATCH(OFFSET('Assessment framework (for use)'!$F16, 0, Q$1), 'Lists (HIDE)'!$AD$1:$AD$65, 0), 2), "N/A")</f>
        <v>N/A</v>
      </c>
      <c r="R13" s="20" t="str">
        <f ca="1">IFERROR(INDEX('Lists (HIDE)'!$AD$1:$AE$65, MATCH(OFFSET('Assessment framework (for use)'!$F16, 0, R$1), 'Lists (HIDE)'!$AD$1:$AD$65, 0), 2), "N/A")</f>
        <v>N/A</v>
      </c>
      <c r="S13" s="20" t="str">
        <f ca="1">IFERROR(INDEX('Lists (HIDE)'!$AD$1:$AE$65, MATCH(OFFSET('Assessment framework (for use)'!$F16, 0, S$1), 'Lists (HIDE)'!$AD$1:$AD$65, 0), 2), "N/A")</f>
        <v>N/A</v>
      </c>
      <c r="T13" s="20" t="str">
        <f ca="1">IFERROR(INDEX('Lists (HIDE)'!$AD$1:$AE$65, MATCH(OFFSET('Assessment framework (for use)'!$F16, 0, T$1), 'Lists (HIDE)'!$AD$1:$AD$65, 0), 2), "N/A")</f>
        <v>N/A</v>
      </c>
      <c r="U13" s="20" t="str">
        <f ca="1">IFERROR(INDEX('Lists (HIDE)'!$AD$1:$AE$65, MATCH(OFFSET('Assessment framework (for use)'!$F16, 0, U$1), 'Lists (HIDE)'!$AD$1:$AD$65, 0), 2), "N/A")</f>
        <v>N/A</v>
      </c>
      <c r="V13" s="20" t="str">
        <f ca="1">IFERROR(INDEX('Lists (HIDE)'!$AD$1:$AE$65, MATCH(OFFSET('Assessment framework (for use)'!$F16, 0, V$1), 'Lists (HIDE)'!$AD$1:$AD$65, 0), 2), "N/A")</f>
        <v>N/A</v>
      </c>
      <c r="W13" s="20" t="str">
        <f ca="1">IFERROR(INDEX('Lists (HIDE)'!$AD$1:$AE$65, MATCH(OFFSET('Assessment framework (for use)'!$F16, 0, W$1), 'Lists (HIDE)'!$AD$1:$AD$65, 0), 2), "N/A")</f>
        <v>N/A</v>
      </c>
      <c r="X13" s="20" t="str">
        <f ca="1">IFERROR(INDEX('Lists (HIDE)'!$AD$1:$AE$65, MATCH(OFFSET('Assessment framework (for use)'!$F16, 0, X$1), 'Lists (HIDE)'!$AD$1:$AD$65, 0), 2), "N/A")</f>
        <v>N/A</v>
      </c>
      <c r="Y13" s="20" t="str">
        <f ca="1">IFERROR(INDEX('Lists (HIDE)'!$AD$1:$AE$65, MATCH(OFFSET('Assessment framework (for use)'!$F16, 0, Y$1), 'Lists (HIDE)'!$AD$1:$AD$65, 0), 2), "N/A")</f>
        <v>N/A</v>
      </c>
      <c r="Z13" s="20" t="str">
        <f ca="1">IFERROR(INDEX('Lists (HIDE)'!$AD$1:$AE$65, MATCH(OFFSET('Assessment framework (for use)'!$F16, 0, Z$1), 'Lists (HIDE)'!$AD$1:$AD$65, 0), 2), "N/A")</f>
        <v>N/A</v>
      </c>
      <c r="AA13" s="20" t="str">
        <f ca="1">IFERROR(INDEX('Lists (HIDE)'!$AD$1:$AE$65, MATCH(OFFSET('Assessment framework (for use)'!$F16, 0, AA$1), 'Lists (HIDE)'!$AD$1:$AD$65, 0), 2), "N/A")</f>
        <v>N/A</v>
      </c>
      <c r="AB13" s="20" t="str">
        <f ca="1">IFERROR(INDEX('Lists (HIDE)'!$AD$1:$AE$65, MATCH(OFFSET('Assessment framework (for use)'!$F16, 0, AB$1), 'Lists (HIDE)'!$AD$1:$AD$65, 0), 2), "N/A")</f>
        <v>N/A</v>
      </c>
      <c r="AC13" s="20" t="str">
        <f ca="1">IFERROR(INDEX('Lists (HIDE)'!$AD$1:$AE$65, MATCH(OFFSET('Assessment framework (for use)'!$F16, 0, AC$1), 'Lists (HIDE)'!$AD$1:$AD$65, 0), 2), "N/A")</f>
        <v>N/A</v>
      </c>
      <c r="AD13" s="20" t="str">
        <f ca="1">IFERROR(INDEX('Lists (HIDE)'!$AD$1:$AE$65, MATCH(OFFSET('Assessment framework (for use)'!$F16, 0, AD$1), 'Lists (HIDE)'!$AD$1:$AD$65, 0), 2), "N/A")</f>
        <v>N/A</v>
      </c>
      <c r="AE13" s="20" t="str">
        <f ca="1">IFERROR(INDEX('Lists (HIDE)'!$AD$1:$AE$65, MATCH(OFFSET('Assessment framework (for use)'!$F16, 0, AE$1), 'Lists (HIDE)'!$AD$1:$AD$65, 0), 2), "N/A")</f>
        <v>N/A</v>
      </c>
      <c r="AF13" s="20" t="str">
        <f ca="1">IFERROR(INDEX('Lists (HIDE)'!$AD$1:$AE$65, MATCH(OFFSET('Assessment framework (for use)'!$F16, 0, AF$1), 'Lists (HIDE)'!$AD$1:$AD$65, 0), 2), "N/A")</f>
        <v>N/A</v>
      </c>
      <c r="AG13" s="20" t="str">
        <f ca="1">IFERROR(INDEX('Lists (HIDE)'!$AD$1:$AE$65, MATCH(OFFSET('Assessment framework (for use)'!$F16, 0, AG$1), 'Lists (HIDE)'!$AD$1:$AD$65, 0), 2), "N/A")</f>
        <v>N/A</v>
      </c>
      <c r="AH13" s="20" t="str">
        <f ca="1">IFERROR(INDEX('Lists (HIDE)'!$AD$1:$AE$65, MATCH(OFFSET('Assessment framework (for use)'!$F16, 0, AH$1), 'Lists (HIDE)'!$AD$1:$AD$65, 0), 2), "N/A")</f>
        <v>N/A</v>
      </c>
      <c r="AI13" s="20" t="str">
        <f ca="1">IFERROR(INDEX('Lists (HIDE)'!$AD$1:$AE$65, MATCH(OFFSET('Assessment framework (for use)'!$F16, 0, AI$1), 'Lists (HIDE)'!$AD$1:$AD$65, 0), 2), "N/A")</f>
        <v>N/A</v>
      </c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5"/>
    </row>
    <row r="14" spans="2:126" x14ac:dyDescent="0.25">
      <c r="B14" s="96"/>
      <c r="C14" s="49"/>
      <c r="D14" s="47" t="s">
        <v>25</v>
      </c>
      <c r="E14" s="20" t="s">
        <v>26</v>
      </c>
      <c r="F14" s="20" t="str">
        <f ca="1">IFERROR(INDEX('Lists (HIDE)'!$AD$1:$AE$65, MATCH(OFFSET('Assessment framework (for use)'!$F17, 0, F$1), 'Lists (HIDE)'!$AD$1:$AD$65, 0), 2), "N/A")</f>
        <v>N/A</v>
      </c>
      <c r="G14" s="20" t="str">
        <f ca="1">IFERROR(INDEX('Lists (HIDE)'!$AD$1:$AE$65, MATCH(OFFSET('Assessment framework (for use)'!$F17, 0, G$1), 'Lists (HIDE)'!$AD$1:$AD$65, 0), 2), "N/A")</f>
        <v>N/A</v>
      </c>
      <c r="H14" s="20" t="str">
        <f ca="1">IFERROR(INDEX('Lists (HIDE)'!$AD$1:$AE$65, MATCH(OFFSET('Assessment framework (for use)'!$F17, 0, H$1), 'Lists (HIDE)'!$AD$1:$AD$65, 0), 2), "N/A")</f>
        <v>N/A</v>
      </c>
      <c r="I14" s="20" t="str">
        <f ca="1">IFERROR(INDEX('Lists (HIDE)'!$AD$1:$AE$65, MATCH(OFFSET('Assessment framework (for use)'!$F17, 0, I$1), 'Lists (HIDE)'!$AD$1:$AD$65, 0), 2), "N/A")</f>
        <v>N/A</v>
      </c>
      <c r="J14" s="20" t="str">
        <f ca="1">IFERROR(INDEX('Lists (HIDE)'!$AD$1:$AE$65, MATCH(OFFSET('Assessment framework (for use)'!$F17, 0, J$1), 'Lists (HIDE)'!$AD$1:$AD$65, 0), 2), "N/A")</f>
        <v>N/A</v>
      </c>
      <c r="K14" s="20" t="str">
        <f ca="1">IFERROR(INDEX('Lists (HIDE)'!$AD$1:$AE$65, MATCH(OFFSET('Assessment framework (for use)'!$F17, 0, K$1), 'Lists (HIDE)'!$AD$1:$AD$65, 0), 2), "N/A")</f>
        <v>N/A</v>
      </c>
      <c r="L14" s="20" t="str">
        <f ca="1">IFERROR(INDEX('Lists (HIDE)'!$AD$1:$AE$65, MATCH(OFFSET('Assessment framework (for use)'!$F17, 0, L$1), 'Lists (HIDE)'!$AD$1:$AD$65, 0), 2), "N/A")</f>
        <v>N/A</v>
      </c>
      <c r="M14" s="20" t="str">
        <f ca="1">IFERROR(INDEX('Lists (HIDE)'!$AD$1:$AE$65, MATCH(OFFSET('Assessment framework (for use)'!$F17, 0, M$1), 'Lists (HIDE)'!$AD$1:$AD$65, 0), 2), "N/A")</f>
        <v>N/A</v>
      </c>
      <c r="N14" s="20" t="str">
        <f ca="1">IFERROR(INDEX('Lists (HIDE)'!$AD$1:$AE$65, MATCH(OFFSET('Assessment framework (for use)'!$F17, 0, N$1), 'Lists (HIDE)'!$AD$1:$AD$65, 0), 2), "N/A")</f>
        <v>N/A</v>
      </c>
      <c r="O14" s="20" t="str">
        <f ca="1">IFERROR(INDEX('Lists (HIDE)'!$AD$1:$AE$65, MATCH(OFFSET('Assessment framework (for use)'!$F17, 0, O$1), 'Lists (HIDE)'!$AD$1:$AD$65, 0), 2), "N/A")</f>
        <v>N/A</v>
      </c>
      <c r="P14" s="20" t="str">
        <f ca="1">IFERROR(INDEX('Lists (HIDE)'!$AD$1:$AE$65, MATCH(OFFSET('Assessment framework (for use)'!$F17, 0, P$1), 'Lists (HIDE)'!$AD$1:$AD$65, 0), 2), "N/A")</f>
        <v>N/A</v>
      </c>
      <c r="Q14" s="20" t="str">
        <f ca="1">IFERROR(INDEX('Lists (HIDE)'!$AD$1:$AE$65, MATCH(OFFSET('Assessment framework (for use)'!$F17, 0, Q$1), 'Lists (HIDE)'!$AD$1:$AD$65, 0), 2), "N/A")</f>
        <v>N/A</v>
      </c>
      <c r="R14" s="20" t="str">
        <f ca="1">IFERROR(INDEX('Lists (HIDE)'!$AD$1:$AE$65, MATCH(OFFSET('Assessment framework (for use)'!$F17, 0, R$1), 'Lists (HIDE)'!$AD$1:$AD$65, 0), 2), "N/A")</f>
        <v>N/A</v>
      </c>
      <c r="S14" s="20" t="str">
        <f ca="1">IFERROR(INDEX('Lists (HIDE)'!$AD$1:$AE$65, MATCH(OFFSET('Assessment framework (for use)'!$F17, 0, S$1), 'Lists (HIDE)'!$AD$1:$AD$65, 0), 2), "N/A")</f>
        <v>N/A</v>
      </c>
      <c r="T14" s="20" t="str">
        <f ca="1">IFERROR(INDEX('Lists (HIDE)'!$AD$1:$AE$65, MATCH(OFFSET('Assessment framework (for use)'!$F17, 0, T$1), 'Lists (HIDE)'!$AD$1:$AD$65, 0), 2), "N/A")</f>
        <v>N/A</v>
      </c>
      <c r="U14" s="20" t="str">
        <f ca="1">IFERROR(INDEX('Lists (HIDE)'!$AD$1:$AE$65, MATCH(OFFSET('Assessment framework (for use)'!$F17, 0, U$1), 'Lists (HIDE)'!$AD$1:$AD$65, 0), 2), "N/A")</f>
        <v>N/A</v>
      </c>
      <c r="V14" s="20" t="str">
        <f ca="1">IFERROR(INDEX('Lists (HIDE)'!$AD$1:$AE$65, MATCH(OFFSET('Assessment framework (for use)'!$F17, 0, V$1), 'Lists (HIDE)'!$AD$1:$AD$65, 0), 2), "N/A")</f>
        <v>N/A</v>
      </c>
      <c r="W14" s="20" t="str">
        <f ca="1">IFERROR(INDEX('Lists (HIDE)'!$AD$1:$AE$65, MATCH(OFFSET('Assessment framework (for use)'!$F17, 0, W$1), 'Lists (HIDE)'!$AD$1:$AD$65, 0), 2), "N/A")</f>
        <v>N/A</v>
      </c>
      <c r="X14" s="20" t="str">
        <f ca="1">IFERROR(INDEX('Lists (HIDE)'!$AD$1:$AE$65, MATCH(OFFSET('Assessment framework (for use)'!$F17, 0, X$1), 'Lists (HIDE)'!$AD$1:$AD$65, 0), 2), "N/A")</f>
        <v>N/A</v>
      </c>
      <c r="Y14" s="20" t="str">
        <f ca="1">IFERROR(INDEX('Lists (HIDE)'!$AD$1:$AE$65, MATCH(OFFSET('Assessment framework (for use)'!$F17, 0, Y$1), 'Lists (HIDE)'!$AD$1:$AD$65, 0), 2), "N/A")</f>
        <v>N/A</v>
      </c>
      <c r="Z14" s="20" t="str">
        <f ca="1">IFERROR(INDEX('Lists (HIDE)'!$AD$1:$AE$65, MATCH(OFFSET('Assessment framework (for use)'!$F17, 0, Z$1), 'Lists (HIDE)'!$AD$1:$AD$65, 0), 2), "N/A")</f>
        <v>N/A</v>
      </c>
      <c r="AA14" s="20" t="str">
        <f ca="1">IFERROR(INDEX('Lists (HIDE)'!$AD$1:$AE$65, MATCH(OFFSET('Assessment framework (for use)'!$F17, 0, AA$1), 'Lists (HIDE)'!$AD$1:$AD$65, 0), 2), "N/A")</f>
        <v>N/A</v>
      </c>
      <c r="AB14" s="20" t="str">
        <f ca="1">IFERROR(INDEX('Lists (HIDE)'!$AD$1:$AE$65, MATCH(OFFSET('Assessment framework (for use)'!$F17, 0, AB$1), 'Lists (HIDE)'!$AD$1:$AD$65, 0), 2), "N/A")</f>
        <v>N/A</v>
      </c>
      <c r="AC14" s="20" t="str">
        <f ca="1">IFERROR(INDEX('Lists (HIDE)'!$AD$1:$AE$65, MATCH(OFFSET('Assessment framework (for use)'!$F17, 0, AC$1), 'Lists (HIDE)'!$AD$1:$AD$65, 0), 2), "N/A")</f>
        <v>N/A</v>
      </c>
      <c r="AD14" s="20" t="str">
        <f ca="1">IFERROR(INDEX('Lists (HIDE)'!$AD$1:$AE$65, MATCH(OFFSET('Assessment framework (for use)'!$F17, 0, AD$1), 'Lists (HIDE)'!$AD$1:$AD$65, 0), 2), "N/A")</f>
        <v>N/A</v>
      </c>
      <c r="AE14" s="20" t="str">
        <f ca="1">IFERROR(INDEX('Lists (HIDE)'!$AD$1:$AE$65, MATCH(OFFSET('Assessment framework (for use)'!$F17, 0, AE$1), 'Lists (HIDE)'!$AD$1:$AD$65, 0), 2), "N/A")</f>
        <v>N/A</v>
      </c>
      <c r="AF14" s="20" t="str">
        <f ca="1">IFERROR(INDEX('Lists (HIDE)'!$AD$1:$AE$65, MATCH(OFFSET('Assessment framework (for use)'!$F17, 0, AF$1), 'Lists (HIDE)'!$AD$1:$AD$65, 0), 2), "N/A")</f>
        <v>N/A</v>
      </c>
      <c r="AG14" s="20" t="str">
        <f ca="1">IFERROR(INDEX('Lists (HIDE)'!$AD$1:$AE$65, MATCH(OFFSET('Assessment framework (for use)'!$F17, 0, AG$1), 'Lists (HIDE)'!$AD$1:$AD$65, 0), 2), "N/A")</f>
        <v>N/A</v>
      </c>
      <c r="AH14" s="20" t="str">
        <f ca="1">IFERROR(INDEX('Lists (HIDE)'!$AD$1:$AE$65, MATCH(OFFSET('Assessment framework (for use)'!$F17, 0, AH$1), 'Lists (HIDE)'!$AD$1:$AD$65, 0), 2), "N/A")</f>
        <v>N/A</v>
      </c>
      <c r="AI14" s="20" t="str">
        <f ca="1">IFERROR(INDEX('Lists (HIDE)'!$AD$1:$AE$65, MATCH(OFFSET('Assessment framework (for use)'!$F17, 0, AI$1), 'Lists (HIDE)'!$AD$1:$AD$65, 0), 2), "N/A")</f>
        <v>N/A</v>
      </c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5"/>
    </row>
    <row r="15" spans="2:126" x14ac:dyDescent="0.25">
      <c r="B15" s="96"/>
      <c r="C15" s="49"/>
      <c r="D15" s="66"/>
      <c r="E15" s="20" t="s">
        <v>29</v>
      </c>
      <c r="F15" s="20" t="str">
        <f ca="1">IFERROR(INDEX('Lists (HIDE)'!$AD$1:$AE$65, MATCH(OFFSET('Assessment framework (for use)'!$F18, 0, F$1), 'Lists (HIDE)'!$AD$1:$AD$65, 0), 2), "N/A")</f>
        <v>N/A</v>
      </c>
      <c r="G15" s="20" t="str">
        <f ca="1">IFERROR(INDEX('Lists (HIDE)'!$AD$1:$AE$65, MATCH(OFFSET('Assessment framework (for use)'!$F18, 0, G$1), 'Lists (HIDE)'!$AD$1:$AD$65, 0), 2), "N/A")</f>
        <v>N/A</v>
      </c>
      <c r="H15" s="20" t="str">
        <f ca="1">IFERROR(INDEX('Lists (HIDE)'!$AD$1:$AE$65, MATCH(OFFSET('Assessment framework (for use)'!$F18, 0, H$1), 'Lists (HIDE)'!$AD$1:$AD$65, 0), 2), "N/A")</f>
        <v>N/A</v>
      </c>
      <c r="I15" s="20" t="str">
        <f ca="1">IFERROR(INDEX('Lists (HIDE)'!$AD$1:$AE$65, MATCH(OFFSET('Assessment framework (for use)'!$F18, 0, I$1), 'Lists (HIDE)'!$AD$1:$AD$65, 0), 2), "N/A")</f>
        <v>N/A</v>
      </c>
      <c r="J15" s="20" t="str">
        <f ca="1">IFERROR(INDEX('Lists (HIDE)'!$AD$1:$AE$65, MATCH(OFFSET('Assessment framework (for use)'!$F18, 0, J$1), 'Lists (HIDE)'!$AD$1:$AD$65, 0), 2), "N/A")</f>
        <v>N/A</v>
      </c>
      <c r="K15" s="20" t="str">
        <f ca="1">IFERROR(INDEX('Lists (HIDE)'!$AD$1:$AE$65, MATCH(OFFSET('Assessment framework (for use)'!$F18, 0, K$1), 'Lists (HIDE)'!$AD$1:$AD$65, 0), 2), "N/A")</f>
        <v>N/A</v>
      </c>
      <c r="L15" s="20" t="str">
        <f ca="1">IFERROR(INDEX('Lists (HIDE)'!$AD$1:$AE$65, MATCH(OFFSET('Assessment framework (for use)'!$F18, 0, L$1), 'Lists (HIDE)'!$AD$1:$AD$65, 0), 2), "N/A")</f>
        <v>N/A</v>
      </c>
      <c r="M15" s="20" t="str">
        <f ca="1">IFERROR(INDEX('Lists (HIDE)'!$AD$1:$AE$65, MATCH(OFFSET('Assessment framework (for use)'!$F18, 0, M$1), 'Lists (HIDE)'!$AD$1:$AD$65, 0), 2), "N/A")</f>
        <v>N/A</v>
      </c>
      <c r="N15" s="20" t="str">
        <f ca="1">IFERROR(INDEX('Lists (HIDE)'!$AD$1:$AE$65, MATCH(OFFSET('Assessment framework (for use)'!$F18, 0, N$1), 'Lists (HIDE)'!$AD$1:$AD$65, 0), 2), "N/A")</f>
        <v>N/A</v>
      </c>
      <c r="O15" s="20" t="str">
        <f ca="1">IFERROR(INDEX('Lists (HIDE)'!$AD$1:$AE$65, MATCH(OFFSET('Assessment framework (for use)'!$F18, 0, O$1), 'Lists (HIDE)'!$AD$1:$AD$65, 0), 2), "N/A")</f>
        <v>N/A</v>
      </c>
      <c r="P15" s="20" t="str">
        <f ca="1">IFERROR(INDEX('Lists (HIDE)'!$AD$1:$AE$65, MATCH(OFFSET('Assessment framework (for use)'!$F18, 0, P$1), 'Lists (HIDE)'!$AD$1:$AD$65, 0), 2), "N/A")</f>
        <v>N/A</v>
      </c>
      <c r="Q15" s="20" t="str">
        <f ca="1">IFERROR(INDEX('Lists (HIDE)'!$AD$1:$AE$65, MATCH(OFFSET('Assessment framework (for use)'!$F18, 0, Q$1), 'Lists (HIDE)'!$AD$1:$AD$65, 0), 2), "N/A")</f>
        <v>N/A</v>
      </c>
      <c r="R15" s="20" t="str">
        <f ca="1">IFERROR(INDEX('Lists (HIDE)'!$AD$1:$AE$65, MATCH(OFFSET('Assessment framework (for use)'!$F18, 0, R$1), 'Lists (HIDE)'!$AD$1:$AD$65, 0), 2), "N/A")</f>
        <v>N/A</v>
      </c>
      <c r="S15" s="20" t="str">
        <f ca="1">IFERROR(INDEX('Lists (HIDE)'!$AD$1:$AE$65, MATCH(OFFSET('Assessment framework (for use)'!$F18, 0, S$1), 'Lists (HIDE)'!$AD$1:$AD$65, 0), 2), "N/A")</f>
        <v>N/A</v>
      </c>
      <c r="T15" s="20" t="str">
        <f ca="1">IFERROR(INDEX('Lists (HIDE)'!$AD$1:$AE$65, MATCH(OFFSET('Assessment framework (for use)'!$F18, 0, T$1), 'Lists (HIDE)'!$AD$1:$AD$65, 0), 2), "N/A")</f>
        <v>N/A</v>
      </c>
      <c r="U15" s="20" t="str">
        <f ca="1">IFERROR(INDEX('Lists (HIDE)'!$AD$1:$AE$65, MATCH(OFFSET('Assessment framework (for use)'!$F18, 0, U$1), 'Lists (HIDE)'!$AD$1:$AD$65, 0), 2), "N/A")</f>
        <v>N/A</v>
      </c>
      <c r="V15" s="20" t="str">
        <f ca="1">IFERROR(INDEX('Lists (HIDE)'!$AD$1:$AE$65, MATCH(OFFSET('Assessment framework (for use)'!$F18, 0, V$1), 'Lists (HIDE)'!$AD$1:$AD$65, 0), 2), "N/A")</f>
        <v>N/A</v>
      </c>
      <c r="W15" s="20" t="str">
        <f ca="1">IFERROR(INDEX('Lists (HIDE)'!$AD$1:$AE$65, MATCH(OFFSET('Assessment framework (for use)'!$F18, 0, W$1), 'Lists (HIDE)'!$AD$1:$AD$65, 0), 2), "N/A")</f>
        <v>N/A</v>
      </c>
      <c r="X15" s="20" t="str">
        <f ca="1">IFERROR(INDEX('Lists (HIDE)'!$AD$1:$AE$65, MATCH(OFFSET('Assessment framework (for use)'!$F18, 0, X$1), 'Lists (HIDE)'!$AD$1:$AD$65, 0), 2), "N/A")</f>
        <v>N/A</v>
      </c>
      <c r="Y15" s="20" t="str">
        <f ca="1">IFERROR(INDEX('Lists (HIDE)'!$AD$1:$AE$65, MATCH(OFFSET('Assessment framework (for use)'!$F18, 0, Y$1), 'Lists (HIDE)'!$AD$1:$AD$65, 0), 2), "N/A")</f>
        <v>N/A</v>
      </c>
      <c r="Z15" s="20" t="str">
        <f ca="1">IFERROR(INDEX('Lists (HIDE)'!$AD$1:$AE$65, MATCH(OFFSET('Assessment framework (for use)'!$F18, 0, Z$1), 'Lists (HIDE)'!$AD$1:$AD$65, 0), 2), "N/A")</f>
        <v>N/A</v>
      </c>
      <c r="AA15" s="20" t="str">
        <f ca="1">IFERROR(INDEX('Lists (HIDE)'!$AD$1:$AE$65, MATCH(OFFSET('Assessment framework (for use)'!$F18, 0, AA$1), 'Lists (HIDE)'!$AD$1:$AD$65, 0), 2), "N/A")</f>
        <v>N/A</v>
      </c>
      <c r="AB15" s="20" t="str">
        <f ca="1">IFERROR(INDEX('Lists (HIDE)'!$AD$1:$AE$65, MATCH(OFFSET('Assessment framework (for use)'!$F18, 0, AB$1), 'Lists (HIDE)'!$AD$1:$AD$65, 0), 2), "N/A")</f>
        <v>N/A</v>
      </c>
      <c r="AC15" s="20" t="str">
        <f ca="1">IFERROR(INDEX('Lists (HIDE)'!$AD$1:$AE$65, MATCH(OFFSET('Assessment framework (for use)'!$F18, 0, AC$1), 'Lists (HIDE)'!$AD$1:$AD$65, 0), 2), "N/A")</f>
        <v>N/A</v>
      </c>
      <c r="AD15" s="20" t="str">
        <f ca="1">IFERROR(INDEX('Lists (HIDE)'!$AD$1:$AE$65, MATCH(OFFSET('Assessment framework (for use)'!$F18, 0, AD$1), 'Lists (HIDE)'!$AD$1:$AD$65, 0), 2), "N/A")</f>
        <v>N/A</v>
      </c>
      <c r="AE15" s="20" t="str">
        <f ca="1">IFERROR(INDEX('Lists (HIDE)'!$AD$1:$AE$65, MATCH(OFFSET('Assessment framework (for use)'!$F18, 0, AE$1), 'Lists (HIDE)'!$AD$1:$AD$65, 0), 2), "N/A")</f>
        <v>N/A</v>
      </c>
      <c r="AF15" s="20" t="str">
        <f ca="1">IFERROR(INDEX('Lists (HIDE)'!$AD$1:$AE$65, MATCH(OFFSET('Assessment framework (for use)'!$F18, 0, AF$1), 'Lists (HIDE)'!$AD$1:$AD$65, 0), 2), "N/A")</f>
        <v>N/A</v>
      </c>
      <c r="AG15" s="20" t="str">
        <f ca="1">IFERROR(INDEX('Lists (HIDE)'!$AD$1:$AE$65, MATCH(OFFSET('Assessment framework (for use)'!$F18, 0, AG$1), 'Lists (HIDE)'!$AD$1:$AD$65, 0), 2), "N/A")</f>
        <v>N/A</v>
      </c>
      <c r="AH15" s="20" t="str">
        <f ca="1">IFERROR(INDEX('Lists (HIDE)'!$AD$1:$AE$65, MATCH(OFFSET('Assessment framework (for use)'!$F18, 0, AH$1), 'Lists (HIDE)'!$AD$1:$AD$65, 0), 2), "N/A")</f>
        <v>N/A</v>
      </c>
      <c r="AI15" s="20" t="str">
        <f ca="1">IFERROR(INDEX('Lists (HIDE)'!$AD$1:$AE$65, MATCH(OFFSET('Assessment framework (for use)'!$F18, 0, AI$1), 'Lists (HIDE)'!$AD$1:$AD$65, 0), 2), "N/A")</f>
        <v>N/A</v>
      </c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5"/>
    </row>
    <row r="16" spans="2:126" x14ac:dyDescent="0.25">
      <c r="B16" s="96"/>
      <c r="C16" s="49"/>
      <c r="D16" s="66"/>
      <c r="E16" s="20" t="s">
        <v>47</v>
      </c>
      <c r="F16" s="20" t="str">
        <f ca="1">IFERROR(INDEX('Lists (HIDE)'!$AD$1:$AE$65, MATCH(OFFSET('Assessment framework (for use)'!$F19, 0, F$1), 'Lists (HIDE)'!$AD$1:$AD$65, 0), 2), "N/A")</f>
        <v>N/A</v>
      </c>
      <c r="G16" s="20" t="str">
        <f ca="1">IFERROR(INDEX('Lists (HIDE)'!$AD$1:$AE$65, MATCH(OFFSET('Assessment framework (for use)'!$F19, 0, G$1), 'Lists (HIDE)'!$AD$1:$AD$65, 0), 2), "N/A")</f>
        <v>N/A</v>
      </c>
      <c r="H16" s="20" t="str">
        <f ca="1">IFERROR(INDEX('Lists (HIDE)'!$AD$1:$AE$65, MATCH(OFFSET('Assessment framework (for use)'!$F19, 0, H$1), 'Lists (HIDE)'!$AD$1:$AD$65, 0), 2), "N/A")</f>
        <v>N/A</v>
      </c>
      <c r="I16" s="20" t="str">
        <f ca="1">IFERROR(INDEX('Lists (HIDE)'!$AD$1:$AE$65, MATCH(OFFSET('Assessment framework (for use)'!$F19, 0, I$1), 'Lists (HIDE)'!$AD$1:$AD$65, 0), 2), "N/A")</f>
        <v>N/A</v>
      </c>
      <c r="J16" s="20" t="str">
        <f ca="1">IFERROR(INDEX('Lists (HIDE)'!$AD$1:$AE$65, MATCH(OFFSET('Assessment framework (for use)'!$F19, 0, J$1), 'Lists (HIDE)'!$AD$1:$AD$65, 0), 2), "N/A")</f>
        <v>N/A</v>
      </c>
      <c r="K16" s="20" t="str">
        <f ca="1">IFERROR(INDEX('Lists (HIDE)'!$AD$1:$AE$65, MATCH(OFFSET('Assessment framework (for use)'!$F19, 0, K$1), 'Lists (HIDE)'!$AD$1:$AD$65, 0), 2), "N/A")</f>
        <v>N/A</v>
      </c>
      <c r="L16" s="20" t="str">
        <f ca="1">IFERROR(INDEX('Lists (HIDE)'!$AD$1:$AE$65, MATCH(OFFSET('Assessment framework (for use)'!$F19, 0, L$1), 'Lists (HIDE)'!$AD$1:$AD$65, 0), 2), "N/A")</f>
        <v>N/A</v>
      </c>
      <c r="M16" s="20" t="str">
        <f ca="1">IFERROR(INDEX('Lists (HIDE)'!$AD$1:$AE$65, MATCH(OFFSET('Assessment framework (for use)'!$F19, 0, M$1), 'Lists (HIDE)'!$AD$1:$AD$65, 0), 2), "N/A")</f>
        <v>N/A</v>
      </c>
      <c r="N16" s="20" t="str">
        <f ca="1">IFERROR(INDEX('Lists (HIDE)'!$AD$1:$AE$65, MATCH(OFFSET('Assessment framework (for use)'!$F19, 0, N$1), 'Lists (HIDE)'!$AD$1:$AD$65, 0), 2), "N/A")</f>
        <v>N/A</v>
      </c>
      <c r="O16" s="20" t="str">
        <f ca="1">IFERROR(INDEX('Lists (HIDE)'!$AD$1:$AE$65, MATCH(OFFSET('Assessment framework (for use)'!$F19, 0, O$1), 'Lists (HIDE)'!$AD$1:$AD$65, 0), 2), "N/A")</f>
        <v>N/A</v>
      </c>
      <c r="P16" s="20" t="str">
        <f ca="1">IFERROR(INDEX('Lists (HIDE)'!$AD$1:$AE$65, MATCH(OFFSET('Assessment framework (for use)'!$F19, 0, P$1), 'Lists (HIDE)'!$AD$1:$AD$65, 0), 2), "N/A")</f>
        <v>N/A</v>
      </c>
      <c r="Q16" s="20" t="str">
        <f ca="1">IFERROR(INDEX('Lists (HIDE)'!$AD$1:$AE$65, MATCH(OFFSET('Assessment framework (for use)'!$F19, 0, Q$1), 'Lists (HIDE)'!$AD$1:$AD$65, 0), 2), "N/A")</f>
        <v>N/A</v>
      </c>
      <c r="R16" s="20" t="str">
        <f ca="1">IFERROR(INDEX('Lists (HIDE)'!$AD$1:$AE$65, MATCH(OFFSET('Assessment framework (for use)'!$F19, 0, R$1), 'Lists (HIDE)'!$AD$1:$AD$65, 0), 2), "N/A")</f>
        <v>N/A</v>
      </c>
      <c r="S16" s="20" t="str">
        <f ca="1">IFERROR(INDEX('Lists (HIDE)'!$AD$1:$AE$65, MATCH(OFFSET('Assessment framework (for use)'!$F19, 0, S$1), 'Lists (HIDE)'!$AD$1:$AD$65, 0), 2), "N/A")</f>
        <v>N/A</v>
      </c>
      <c r="T16" s="20" t="str">
        <f ca="1">IFERROR(INDEX('Lists (HIDE)'!$AD$1:$AE$65, MATCH(OFFSET('Assessment framework (for use)'!$F19, 0, T$1), 'Lists (HIDE)'!$AD$1:$AD$65, 0), 2), "N/A")</f>
        <v>N/A</v>
      </c>
      <c r="U16" s="20" t="str">
        <f ca="1">IFERROR(INDEX('Lists (HIDE)'!$AD$1:$AE$65, MATCH(OFFSET('Assessment framework (for use)'!$F19, 0, U$1), 'Lists (HIDE)'!$AD$1:$AD$65, 0), 2), "N/A")</f>
        <v>N/A</v>
      </c>
      <c r="V16" s="20" t="str">
        <f ca="1">IFERROR(INDEX('Lists (HIDE)'!$AD$1:$AE$65, MATCH(OFFSET('Assessment framework (for use)'!$F19, 0, V$1), 'Lists (HIDE)'!$AD$1:$AD$65, 0), 2), "N/A")</f>
        <v>N/A</v>
      </c>
      <c r="W16" s="20" t="str">
        <f ca="1">IFERROR(INDEX('Lists (HIDE)'!$AD$1:$AE$65, MATCH(OFFSET('Assessment framework (for use)'!$F19, 0, W$1), 'Lists (HIDE)'!$AD$1:$AD$65, 0), 2), "N/A")</f>
        <v>N/A</v>
      </c>
      <c r="X16" s="20" t="str">
        <f ca="1">IFERROR(INDEX('Lists (HIDE)'!$AD$1:$AE$65, MATCH(OFFSET('Assessment framework (for use)'!$F19, 0, X$1), 'Lists (HIDE)'!$AD$1:$AD$65, 0), 2), "N/A")</f>
        <v>N/A</v>
      </c>
      <c r="Y16" s="20" t="str">
        <f ca="1">IFERROR(INDEX('Lists (HIDE)'!$AD$1:$AE$65, MATCH(OFFSET('Assessment framework (for use)'!$F19, 0, Y$1), 'Lists (HIDE)'!$AD$1:$AD$65, 0), 2), "N/A")</f>
        <v>N/A</v>
      </c>
      <c r="Z16" s="20" t="str">
        <f ca="1">IFERROR(INDEX('Lists (HIDE)'!$AD$1:$AE$65, MATCH(OFFSET('Assessment framework (for use)'!$F19, 0, Z$1), 'Lists (HIDE)'!$AD$1:$AD$65, 0), 2), "N/A")</f>
        <v>N/A</v>
      </c>
      <c r="AA16" s="20" t="str">
        <f ca="1">IFERROR(INDEX('Lists (HIDE)'!$AD$1:$AE$65, MATCH(OFFSET('Assessment framework (for use)'!$F19, 0, AA$1), 'Lists (HIDE)'!$AD$1:$AD$65, 0), 2), "N/A")</f>
        <v>N/A</v>
      </c>
      <c r="AB16" s="20" t="str">
        <f ca="1">IFERROR(INDEX('Lists (HIDE)'!$AD$1:$AE$65, MATCH(OFFSET('Assessment framework (for use)'!$F19, 0, AB$1), 'Lists (HIDE)'!$AD$1:$AD$65, 0), 2), "N/A")</f>
        <v>N/A</v>
      </c>
      <c r="AC16" s="20" t="str">
        <f ca="1">IFERROR(INDEX('Lists (HIDE)'!$AD$1:$AE$65, MATCH(OFFSET('Assessment framework (for use)'!$F19, 0, AC$1), 'Lists (HIDE)'!$AD$1:$AD$65, 0), 2), "N/A")</f>
        <v>N/A</v>
      </c>
      <c r="AD16" s="20" t="str">
        <f ca="1">IFERROR(INDEX('Lists (HIDE)'!$AD$1:$AE$65, MATCH(OFFSET('Assessment framework (for use)'!$F19, 0, AD$1), 'Lists (HIDE)'!$AD$1:$AD$65, 0), 2), "N/A")</f>
        <v>N/A</v>
      </c>
      <c r="AE16" s="20" t="str">
        <f ca="1">IFERROR(INDEX('Lists (HIDE)'!$AD$1:$AE$65, MATCH(OFFSET('Assessment framework (for use)'!$F19, 0, AE$1), 'Lists (HIDE)'!$AD$1:$AD$65, 0), 2), "N/A")</f>
        <v>N/A</v>
      </c>
      <c r="AF16" s="20" t="str">
        <f ca="1">IFERROR(INDEX('Lists (HIDE)'!$AD$1:$AE$65, MATCH(OFFSET('Assessment framework (for use)'!$F19, 0, AF$1), 'Lists (HIDE)'!$AD$1:$AD$65, 0), 2), "N/A")</f>
        <v>N/A</v>
      </c>
      <c r="AG16" s="20" t="str">
        <f ca="1">IFERROR(INDEX('Lists (HIDE)'!$AD$1:$AE$65, MATCH(OFFSET('Assessment framework (for use)'!$F19, 0, AG$1), 'Lists (HIDE)'!$AD$1:$AD$65, 0), 2), "N/A")</f>
        <v>N/A</v>
      </c>
      <c r="AH16" s="20" t="str">
        <f ca="1">IFERROR(INDEX('Lists (HIDE)'!$AD$1:$AE$65, MATCH(OFFSET('Assessment framework (for use)'!$F19, 0, AH$1), 'Lists (HIDE)'!$AD$1:$AD$65, 0), 2), "N/A")</f>
        <v>N/A</v>
      </c>
      <c r="AI16" s="20" t="str">
        <f ca="1">IFERROR(INDEX('Lists (HIDE)'!$AD$1:$AE$65, MATCH(OFFSET('Assessment framework (for use)'!$F19, 0, AI$1), 'Lists (HIDE)'!$AD$1:$AD$65, 0), 2), "N/A")</f>
        <v>N/A</v>
      </c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5"/>
    </row>
    <row r="17" spans="2:126" x14ac:dyDescent="0.25">
      <c r="B17" s="96"/>
      <c r="C17" s="49"/>
      <c r="D17" s="66"/>
      <c r="E17" s="20" t="s">
        <v>50</v>
      </c>
      <c r="F17" s="20" t="str">
        <f ca="1">IFERROR(INDEX('Lists (HIDE)'!$AD$1:$AE$65, MATCH(OFFSET('Assessment framework (for use)'!$F20, 0, F$1), 'Lists (HIDE)'!$AD$1:$AD$65, 0), 2), "N/A")</f>
        <v>N/A</v>
      </c>
      <c r="G17" s="20" t="str">
        <f ca="1">IFERROR(INDEX('Lists (HIDE)'!$AD$1:$AE$65, MATCH(OFFSET('Assessment framework (for use)'!$F20, 0, G$1), 'Lists (HIDE)'!$AD$1:$AD$65, 0), 2), "N/A")</f>
        <v>N/A</v>
      </c>
      <c r="H17" s="20" t="str">
        <f ca="1">IFERROR(INDEX('Lists (HIDE)'!$AD$1:$AE$65, MATCH(OFFSET('Assessment framework (for use)'!$F20, 0, H$1), 'Lists (HIDE)'!$AD$1:$AD$65, 0), 2), "N/A")</f>
        <v>N/A</v>
      </c>
      <c r="I17" s="20" t="str">
        <f ca="1">IFERROR(INDEX('Lists (HIDE)'!$AD$1:$AE$65, MATCH(OFFSET('Assessment framework (for use)'!$F20, 0, I$1), 'Lists (HIDE)'!$AD$1:$AD$65, 0), 2), "N/A")</f>
        <v>N/A</v>
      </c>
      <c r="J17" s="20" t="str">
        <f ca="1">IFERROR(INDEX('Lists (HIDE)'!$AD$1:$AE$65, MATCH(OFFSET('Assessment framework (for use)'!$F20, 0, J$1), 'Lists (HIDE)'!$AD$1:$AD$65, 0), 2), "N/A")</f>
        <v>N/A</v>
      </c>
      <c r="K17" s="20" t="str">
        <f ca="1">IFERROR(INDEX('Lists (HIDE)'!$AD$1:$AE$65, MATCH(OFFSET('Assessment framework (for use)'!$F20, 0, K$1), 'Lists (HIDE)'!$AD$1:$AD$65, 0), 2), "N/A")</f>
        <v>N/A</v>
      </c>
      <c r="L17" s="20" t="str">
        <f ca="1">IFERROR(INDEX('Lists (HIDE)'!$AD$1:$AE$65, MATCH(OFFSET('Assessment framework (for use)'!$F20, 0, L$1), 'Lists (HIDE)'!$AD$1:$AD$65, 0), 2), "N/A")</f>
        <v>N/A</v>
      </c>
      <c r="M17" s="20" t="str">
        <f ca="1">IFERROR(INDEX('Lists (HIDE)'!$AD$1:$AE$65, MATCH(OFFSET('Assessment framework (for use)'!$F20, 0, M$1), 'Lists (HIDE)'!$AD$1:$AD$65, 0), 2), "N/A")</f>
        <v>N/A</v>
      </c>
      <c r="N17" s="20" t="str">
        <f ca="1">IFERROR(INDEX('Lists (HIDE)'!$AD$1:$AE$65, MATCH(OFFSET('Assessment framework (for use)'!$F20, 0, N$1), 'Lists (HIDE)'!$AD$1:$AD$65, 0), 2), "N/A")</f>
        <v>N/A</v>
      </c>
      <c r="O17" s="20" t="str">
        <f ca="1">IFERROR(INDEX('Lists (HIDE)'!$AD$1:$AE$65, MATCH(OFFSET('Assessment framework (for use)'!$F20, 0, O$1), 'Lists (HIDE)'!$AD$1:$AD$65, 0), 2), "N/A")</f>
        <v>N/A</v>
      </c>
      <c r="P17" s="20" t="str">
        <f ca="1">IFERROR(INDEX('Lists (HIDE)'!$AD$1:$AE$65, MATCH(OFFSET('Assessment framework (for use)'!$F20, 0, P$1), 'Lists (HIDE)'!$AD$1:$AD$65, 0), 2), "N/A")</f>
        <v>N/A</v>
      </c>
      <c r="Q17" s="20" t="str">
        <f ca="1">IFERROR(INDEX('Lists (HIDE)'!$AD$1:$AE$65, MATCH(OFFSET('Assessment framework (for use)'!$F20, 0, Q$1), 'Lists (HIDE)'!$AD$1:$AD$65, 0), 2), "N/A")</f>
        <v>N/A</v>
      </c>
      <c r="R17" s="20" t="str">
        <f ca="1">IFERROR(INDEX('Lists (HIDE)'!$AD$1:$AE$65, MATCH(OFFSET('Assessment framework (for use)'!$F20, 0, R$1), 'Lists (HIDE)'!$AD$1:$AD$65, 0), 2), "N/A")</f>
        <v>N/A</v>
      </c>
      <c r="S17" s="20" t="str">
        <f ca="1">IFERROR(INDEX('Lists (HIDE)'!$AD$1:$AE$65, MATCH(OFFSET('Assessment framework (for use)'!$F20, 0, S$1), 'Lists (HIDE)'!$AD$1:$AD$65, 0), 2), "N/A")</f>
        <v>N/A</v>
      </c>
      <c r="T17" s="20" t="str">
        <f ca="1">IFERROR(INDEX('Lists (HIDE)'!$AD$1:$AE$65, MATCH(OFFSET('Assessment framework (for use)'!$F20, 0, T$1), 'Lists (HIDE)'!$AD$1:$AD$65, 0), 2), "N/A")</f>
        <v>N/A</v>
      </c>
      <c r="U17" s="20" t="str">
        <f ca="1">IFERROR(INDEX('Lists (HIDE)'!$AD$1:$AE$65, MATCH(OFFSET('Assessment framework (for use)'!$F20, 0, U$1), 'Lists (HIDE)'!$AD$1:$AD$65, 0), 2), "N/A")</f>
        <v>N/A</v>
      </c>
      <c r="V17" s="20" t="str">
        <f ca="1">IFERROR(INDEX('Lists (HIDE)'!$AD$1:$AE$65, MATCH(OFFSET('Assessment framework (for use)'!$F20, 0, V$1), 'Lists (HIDE)'!$AD$1:$AD$65, 0), 2), "N/A")</f>
        <v>N/A</v>
      </c>
      <c r="W17" s="20" t="str">
        <f ca="1">IFERROR(INDEX('Lists (HIDE)'!$AD$1:$AE$65, MATCH(OFFSET('Assessment framework (for use)'!$F20, 0, W$1), 'Lists (HIDE)'!$AD$1:$AD$65, 0), 2), "N/A")</f>
        <v>N/A</v>
      </c>
      <c r="X17" s="20" t="str">
        <f ca="1">IFERROR(INDEX('Lists (HIDE)'!$AD$1:$AE$65, MATCH(OFFSET('Assessment framework (for use)'!$F20, 0, X$1), 'Lists (HIDE)'!$AD$1:$AD$65, 0), 2), "N/A")</f>
        <v>N/A</v>
      </c>
      <c r="Y17" s="20" t="str">
        <f ca="1">IFERROR(INDEX('Lists (HIDE)'!$AD$1:$AE$65, MATCH(OFFSET('Assessment framework (for use)'!$F20, 0, Y$1), 'Lists (HIDE)'!$AD$1:$AD$65, 0), 2), "N/A")</f>
        <v>N/A</v>
      </c>
      <c r="Z17" s="20" t="str">
        <f ca="1">IFERROR(INDEX('Lists (HIDE)'!$AD$1:$AE$65, MATCH(OFFSET('Assessment framework (for use)'!$F20, 0, Z$1), 'Lists (HIDE)'!$AD$1:$AD$65, 0), 2), "N/A")</f>
        <v>N/A</v>
      </c>
      <c r="AA17" s="20" t="str">
        <f ca="1">IFERROR(INDEX('Lists (HIDE)'!$AD$1:$AE$65, MATCH(OFFSET('Assessment framework (for use)'!$F20, 0, AA$1), 'Lists (HIDE)'!$AD$1:$AD$65, 0), 2), "N/A")</f>
        <v>N/A</v>
      </c>
      <c r="AB17" s="20" t="str">
        <f ca="1">IFERROR(INDEX('Lists (HIDE)'!$AD$1:$AE$65, MATCH(OFFSET('Assessment framework (for use)'!$F20, 0, AB$1), 'Lists (HIDE)'!$AD$1:$AD$65, 0), 2), "N/A")</f>
        <v>N/A</v>
      </c>
      <c r="AC17" s="20" t="str">
        <f ca="1">IFERROR(INDEX('Lists (HIDE)'!$AD$1:$AE$65, MATCH(OFFSET('Assessment framework (for use)'!$F20, 0, AC$1), 'Lists (HIDE)'!$AD$1:$AD$65, 0), 2), "N/A")</f>
        <v>N/A</v>
      </c>
      <c r="AD17" s="20" t="str">
        <f ca="1">IFERROR(INDEX('Lists (HIDE)'!$AD$1:$AE$65, MATCH(OFFSET('Assessment framework (for use)'!$F20, 0, AD$1), 'Lists (HIDE)'!$AD$1:$AD$65, 0), 2), "N/A")</f>
        <v>N/A</v>
      </c>
      <c r="AE17" s="20" t="str">
        <f ca="1">IFERROR(INDEX('Lists (HIDE)'!$AD$1:$AE$65, MATCH(OFFSET('Assessment framework (for use)'!$F20, 0, AE$1), 'Lists (HIDE)'!$AD$1:$AD$65, 0), 2), "N/A")</f>
        <v>N/A</v>
      </c>
      <c r="AF17" s="20" t="str">
        <f ca="1">IFERROR(INDEX('Lists (HIDE)'!$AD$1:$AE$65, MATCH(OFFSET('Assessment framework (for use)'!$F20, 0, AF$1), 'Lists (HIDE)'!$AD$1:$AD$65, 0), 2), "N/A")</f>
        <v>N/A</v>
      </c>
      <c r="AG17" s="20" t="str">
        <f ca="1">IFERROR(INDEX('Lists (HIDE)'!$AD$1:$AE$65, MATCH(OFFSET('Assessment framework (for use)'!$F20, 0, AG$1), 'Lists (HIDE)'!$AD$1:$AD$65, 0), 2), "N/A")</f>
        <v>N/A</v>
      </c>
      <c r="AH17" s="20" t="str">
        <f ca="1">IFERROR(INDEX('Lists (HIDE)'!$AD$1:$AE$65, MATCH(OFFSET('Assessment framework (for use)'!$F20, 0, AH$1), 'Lists (HIDE)'!$AD$1:$AD$65, 0), 2), "N/A")</f>
        <v>N/A</v>
      </c>
      <c r="AI17" s="20" t="str">
        <f ca="1">IFERROR(INDEX('Lists (HIDE)'!$AD$1:$AE$65, MATCH(OFFSET('Assessment framework (for use)'!$F20, 0, AI$1), 'Lists (HIDE)'!$AD$1:$AD$65, 0), 2), "N/A")</f>
        <v>N/A</v>
      </c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5"/>
    </row>
    <row r="18" spans="2:126" x14ac:dyDescent="0.25">
      <c r="B18" s="96"/>
      <c r="C18" s="49"/>
      <c r="D18" s="66"/>
      <c r="E18" s="20" t="s">
        <v>53</v>
      </c>
      <c r="F18" s="20" t="str">
        <f ca="1">IFERROR(INDEX('Lists (HIDE)'!$AD$1:$AE$65, MATCH(OFFSET('Assessment framework (for use)'!$F21, 0, F$1), 'Lists (HIDE)'!$AD$1:$AD$65, 0), 2), "N/A")</f>
        <v>N/A</v>
      </c>
      <c r="G18" s="20" t="str">
        <f ca="1">IFERROR(INDEX('Lists (HIDE)'!$AD$1:$AE$65, MATCH(OFFSET('Assessment framework (for use)'!$F21, 0, G$1), 'Lists (HIDE)'!$AD$1:$AD$65, 0), 2), "N/A")</f>
        <v>N/A</v>
      </c>
      <c r="H18" s="20" t="str">
        <f ca="1">IFERROR(INDEX('Lists (HIDE)'!$AD$1:$AE$65, MATCH(OFFSET('Assessment framework (for use)'!$F21, 0, H$1), 'Lists (HIDE)'!$AD$1:$AD$65, 0), 2), "N/A")</f>
        <v>N/A</v>
      </c>
      <c r="I18" s="20" t="str">
        <f ca="1">IFERROR(INDEX('Lists (HIDE)'!$AD$1:$AE$65, MATCH(OFFSET('Assessment framework (for use)'!$F21, 0, I$1), 'Lists (HIDE)'!$AD$1:$AD$65, 0), 2), "N/A")</f>
        <v>N/A</v>
      </c>
      <c r="J18" s="20" t="str">
        <f ca="1">IFERROR(INDEX('Lists (HIDE)'!$AD$1:$AE$65, MATCH(OFFSET('Assessment framework (for use)'!$F21, 0, J$1), 'Lists (HIDE)'!$AD$1:$AD$65, 0), 2), "N/A")</f>
        <v>N/A</v>
      </c>
      <c r="K18" s="20" t="str">
        <f ca="1">IFERROR(INDEX('Lists (HIDE)'!$AD$1:$AE$65, MATCH(OFFSET('Assessment framework (for use)'!$F21, 0, K$1), 'Lists (HIDE)'!$AD$1:$AD$65, 0), 2), "N/A")</f>
        <v>N/A</v>
      </c>
      <c r="L18" s="20" t="str">
        <f ca="1">IFERROR(INDEX('Lists (HIDE)'!$AD$1:$AE$65, MATCH(OFFSET('Assessment framework (for use)'!$F21, 0, L$1), 'Lists (HIDE)'!$AD$1:$AD$65, 0), 2), "N/A")</f>
        <v>N/A</v>
      </c>
      <c r="M18" s="20" t="str">
        <f ca="1">IFERROR(INDEX('Lists (HIDE)'!$AD$1:$AE$65, MATCH(OFFSET('Assessment framework (for use)'!$F21, 0, M$1), 'Lists (HIDE)'!$AD$1:$AD$65, 0), 2), "N/A")</f>
        <v>N/A</v>
      </c>
      <c r="N18" s="20" t="str">
        <f ca="1">IFERROR(INDEX('Lists (HIDE)'!$AD$1:$AE$65, MATCH(OFFSET('Assessment framework (for use)'!$F21, 0, N$1), 'Lists (HIDE)'!$AD$1:$AD$65, 0), 2), "N/A")</f>
        <v>N/A</v>
      </c>
      <c r="O18" s="20" t="str">
        <f ca="1">IFERROR(INDEX('Lists (HIDE)'!$AD$1:$AE$65, MATCH(OFFSET('Assessment framework (for use)'!$F21, 0, O$1), 'Lists (HIDE)'!$AD$1:$AD$65, 0), 2), "N/A")</f>
        <v>N/A</v>
      </c>
      <c r="P18" s="20" t="str">
        <f ca="1">IFERROR(INDEX('Lists (HIDE)'!$AD$1:$AE$65, MATCH(OFFSET('Assessment framework (for use)'!$F21, 0, P$1), 'Lists (HIDE)'!$AD$1:$AD$65, 0), 2), "N/A")</f>
        <v>N/A</v>
      </c>
      <c r="Q18" s="20" t="str">
        <f ca="1">IFERROR(INDEX('Lists (HIDE)'!$AD$1:$AE$65, MATCH(OFFSET('Assessment framework (for use)'!$F21, 0, Q$1), 'Lists (HIDE)'!$AD$1:$AD$65, 0), 2), "N/A")</f>
        <v>N/A</v>
      </c>
      <c r="R18" s="20" t="str">
        <f ca="1">IFERROR(INDEX('Lists (HIDE)'!$AD$1:$AE$65, MATCH(OFFSET('Assessment framework (for use)'!$F21, 0, R$1), 'Lists (HIDE)'!$AD$1:$AD$65, 0), 2), "N/A")</f>
        <v>N/A</v>
      </c>
      <c r="S18" s="20" t="str">
        <f ca="1">IFERROR(INDEX('Lists (HIDE)'!$AD$1:$AE$65, MATCH(OFFSET('Assessment framework (for use)'!$F21, 0, S$1), 'Lists (HIDE)'!$AD$1:$AD$65, 0), 2), "N/A")</f>
        <v>N/A</v>
      </c>
      <c r="T18" s="20" t="str">
        <f ca="1">IFERROR(INDEX('Lists (HIDE)'!$AD$1:$AE$65, MATCH(OFFSET('Assessment framework (for use)'!$F21, 0, T$1), 'Lists (HIDE)'!$AD$1:$AD$65, 0), 2), "N/A")</f>
        <v>N/A</v>
      </c>
      <c r="U18" s="20" t="str">
        <f ca="1">IFERROR(INDEX('Lists (HIDE)'!$AD$1:$AE$65, MATCH(OFFSET('Assessment framework (for use)'!$F21, 0, U$1), 'Lists (HIDE)'!$AD$1:$AD$65, 0), 2), "N/A")</f>
        <v>N/A</v>
      </c>
      <c r="V18" s="20" t="str">
        <f ca="1">IFERROR(INDEX('Lists (HIDE)'!$AD$1:$AE$65, MATCH(OFFSET('Assessment framework (for use)'!$F21, 0, V$1), 'Lists (HIDE)'!$AD$1:$AD$65, 0), 2), "N/A")</f>
        <v>N/A</v>
      </c>
      <c r="W18" s="20" t="str">
        <f ca="1">IFERROR(INDEX('Lists (HIDE)'!$AD$1:$AE$65, MATCH(OFFSET('Assessment framework (for use)'!$F21, 0, W$1), 'Lists (HIDE)'!$AD$1:$AD$65, 0), 2), "N/A")</f>
        <v>N/A</v>
      </c>
      <c r="X18" s="20" t="str">
        <f ca="1">IFERROR(INDEX('Lists (HIDE)'!$AD$1:$AE$65, MATCH(OFFSET('Assessment framework (for use)'!$F21, 0, X$1), 'Lists (HIDE)'!$AD$1:$AD$65, 0), 2), "N/A")</f>
        <v>N/A</v>
      </c>
      <c r="Y18" s="20" t="str">
        <f ca="1">IFERROR(INDEX('Lists (HIDE)'!$AD$1:$AE$65, MATCH(OFFSET('Assessment framework (for use)'!$F21, 0, Y$1), 'Lists (HIDE)'!$AD$1:$AD$65, 0), 2), "N/A")</f>
        <v>N/A</v>
      </c>
      <c r="Z18" s="20" t="str">
        <f ca="1">IFERROR(INDEX('Lists (HIDE)'!$AD$1:$AE$65, MATCH(OFFSET('Assessment framework (for use)'!$F21, 0, Z$1), 'Lists (HIDE)'!$AD$1:$AD$65, 0), 2), "N/A")</f>
        <v>N/A</v>
      </c>
      <c r="AA18" s="20" t="str">
        <f ca="1">IFERROR(INDEX('Lists (HIDE)'!$AD$1:$AE$65, MATCH(OFFSET('Assessment framework (for use)'!$F21, 0, AA$1), 'Lists (HIDE)'!$AD$1:$AD$65, 0), 2), "N/A")</f>
        <v>N/A</v>
      </c>
      <c r="AB18" s="20" t="str">
        <f ca="1">IFERROR(INDEX('Lists (HIDE)'!$AD$1:$AE$65, MATCH(OFFSET('Assessment framework (for use)'!$F21, 0, AB$1), 'Lists (HIDE)'!$AD$1:$AD$65, 0), 2), "N/A")</f>
        <v>N/A</v>
      </c>
      <c r="AC18" s="20" t="str">
        <f ca="1">IFERROR(INDEX('Lists (HIDE)'!$AD$1:$AE$65, MATCH(OFFSET('Assessment framework (for use)'!$F21, 0, AC$1), 'Lists (HIDE)'!$AD$1:$AD$65, 0), 2), "N/A")</f>
        <v>N/A</v>
      </c>
      <c r="AD18" s="20" t="str">
        <f ca="1">IFERROR(INDEX('Lists (HIDE)'!$AD$1:$AE$65, MATCH(OFFSET('Assessment framework (for use)'!$F21, 0, AD$1), 'Lists (HIDE)'!$AD$1:$AD$65, 0), 2), "N/A")</f>
        <v>N/A</v>
      </c>
      <c r="AE18" s="20" t="str">
        <f ca="1">IFERROR(INDEX('Lists (HIDE)'!$AD$1:$AE$65, MATCH(OFFSET('Assessment framework (for use)'!$F21, 0, AE$1), 'Lists (HIDE)'!$AD$1:$AD$65, 0), 2), "N/A")</f>
        <v>N/A</v>
      </c>
      <c r="AF18" s="20" t="str">
        <f ca="1">IFERROR(INDEX('Lists (HIDE)'!$AD$1:$AE$65, MATCH(OFFSET('Assessment framework (for use)'!$F21, 0, AF$1), 'Lists (HIDE)'!$AD$1:$AD$65, 0), 2), "N/A")</f>
        <v>N/A</v>
      </c>
      <c r="AG18" s="20" t="str">
        <f ca="1">IFERROR(INDEX('Lists (HIDE)'!$AD$1:$AE$65, MATCH(OFFSET('Assessment framework (for use)'!$F21, 0, AG$1), 'Lists (HIDE)'!$AD$1:$AD$65, 0), 2), "N/A")</f>
        <v>N/A</v>
      </c>
      <c r="AH18" s="20" t="str">
        <f ca="1">IFERROR(INDEX('Lists (HIDE)'!$AD$1:$AE$65, MATCH(OFFSET('Assessment framework (for use)'!$F21, 0, AH$1), 'Lists (HIDE)'!$AD$1:$AD$65, 0), 2), "N/A")</f>
        <v>N/A</v>
      </c>
      <c r="AI18" s="20" t="str">
        <f ca="1">IFERROR(INDEX('Lists (HIDE)'!$AD$1:$AE$65, MATCH(OFFSET('Assessment framework (for use)'!$F21, 0, AI$1), 'Lists (HIDE)'!$AD$1:$AD$65, 0), 2), "N/A")</f>
        <v>N/A</v>
      </c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5"/>
    </row>
    <row r="19" spans="2:126" x14ac:dyDescent="0.25">
      <c r="B19" s="96"/>
      <c r="C19" s="49"/>
      <c r="D19" s="48"/>
      <c r="E19" s="20" t="s">
        <v>56</v>
      </c>
      <c r="F19" s="20" t="str">
        <f ca="1">IFERROR(INDEX('Lists (HIDE)'!$AD$1:$AE$65, MATCH(OFFSET('Assessment framework (for use)'!$F22, 0, F$1), 'Lists (HIDE)'!$AD$1:$AD$65, 0), 2), "N/A")</f>
        <v>N/A</v>
      </c>
      <c r="G19" s="20" t="str">
        <f ca="1">IFERROR(INDEX('Lists (HIDE)'!$AD$1:$AE$65, MATCH(OFFSET('Assessment framework (for use)'!$F22, 0, G$1), 'Lists (HIDE)'!$AD$1:$AD$65, 0), 2), "N/A")</f>
        <v>N/A</v>
      </c>
      <c r="H19" s="20" t="str">
        <f ca="1">IFERROR(INDEX('Lists (HIDE)'!$AD$1:$AE$65, MATCH(OFFSET('Assessment framework (for use)'!$F22, 0, H$1), 'Lists (HIDE)'!$AD$1:$AD$65, 0), 2), "N/A")</f>
        <v>N/A</v>
      </c>
      <c r="I19" s="20" t="str">
        <f ca="1">IFERROR(INDEX('Lists (HIDE)'!$AD$1:$AE$65, MATCH(OFFSET('Assessment framework (for use)'!$F22, 0, I$1), 'Lists (HIDE)'!$AD$1:$AD$65, 0), 2), "N/A")</f>
        <v>N/A</v>
      </c>
      <c r="J19" s="20" t="str">
        <f ca="1">IFERROR(INDEX('Lists (HIDE)'!$AD$1:$AE$65, MATCH(OFFSET('Assessment framework (for use)'!$F22, 0, J$1), 'Lists (HIDE)'!$AD$1:$AD$65, 0), 2), "N/A")</f>
        <v>N/A</v>
      </c>
      <c r="K19" s="20" t="str">
        <f ca="1">IFERROR(INDEX('Lists (HIDE)'!$AD$1:$AE$65, MATCH(OFFSET('Assessment framework (for use)'!$F22, 0, K$1), 'Lists (HIDE)'!$AD$1:$AD$65, 0), 2), "N/A")</f>
        <v>N/A</v>
      </c>
      <c r="L19" s="20" t="str">
        <f ca="1">IFERROR(INDEX('Lists (HIDE)'!$AD$1:$AE$65, MATCH(OFFSET('Assessment framework (for use)'!$F22, 0, L$1), 'Lists (HIDE)'!$AD$1:$AD$65, 0), 2), "N/A")</f>
        <v>N/A</v>
      </c>
      <c r="M19" s="20" t="str">
        <f ca="1">IFERROR(INDEX('Lists (HIDE)'!$AD$1:$AE$65, MATCH(OFFSET('Assessment framework (for use)'!$F22, 0, M$1), 'Lists (HIDE)'!$AD$1:$AD$65, 0), 2), "N/A")</f>
        <v>N/A</v>
      </c>
      <c r="N19" s="20" t="str">
        <f ca="1">IFERROR(INDEX('Lists (HIDE)'!$AD$1:$AE$65, MATCH(OFFSET('Assessment framework (for use)'!$F22, 0, N$1), 'Lists (HIDE)'!$AD$1:$AD$65, 0), 2), "N/A")</f>
        <v>N/A</v>
      </c>
      <c r="O19" s="20" t="str">
        <f ca="1">IFERROR(INDEX('Lists (HIDE)'!$AD$1:$AE$65, MATCH(OFFSET('Assessment framework (for use)'!$F22, 0, O$1), 'Lists (HIDE)'!$AD$1:$AD$65, 0), 2), "N/A")</f>
        <v>N/A</v>
      </c>
      <c r="P19" s="20" t="str">
        <f ca="1">IFERROR(INDEX('Lists (HIDE)'!$AD$1:$AE$65, MATCH(OFFSET('Assessment framework (for use)'!$F22, 0, P$1), 'Lists (HIDE)'!$AD$1:$AD$65, 0), 2), "N/A")</f>
        <v>N/A</v>
      </c>
      <c r="Q19" s="20" t="str">
        <f ca="1">IFERROR(INDEX('Lists (HIDE)'!$AD$1:$AE$65, MATCH(OFFSET('Assessment framework (for use)'!$F22, 0, Q$1), 'Lists (HIDE)'!$AD$1:$AD$65, 0), 2), "N/A")</f>
        <v>N/A</v>
      </c>
      <c r="R19" s="20" t="str">
        <f ca="1">IFERROR(INDEX('Lists (HIDE)'!$AD$1:$AE$65, MATCH(OFFSET('Assessment framework (for use)'!$F22, 0, R$1), 'Lists (HIDE)'!$AD$1:$AD$65, 0), 2), "N/A")</f>
        <v>N/A</v>
      </c>
      <c r="S19" s="20" t="str">
        <f ca="1">IFERROR(INDEX('Lists (HIDE)'!$AD$1:$AE$65, MATCH(OFFSET('Assessment framework (for use)'!$F22, 0, S$1), 'Lists (HIDE)'!$AD$1:$AD$65, 0), 2), "N/A")</f>
        <v>N/A</v>
      </c>
      <c r="T19" s="20" t="str">
        <f ca="1">IFERROR(INDEX('Lists (HIDE)'!$AD$1:$AE$65, MATCH(OFFSET('Assessment framework (for use)'!$F22, 0, T$1), 'Lists (HIDE)'!$AD$1:$AD$65, 0), 2), "N/A")</f>
        <v>N/A</v>
      </c>
      <c r="U19" s="20" t="str">
        <f ca="1">IFERROR(INDEX('Lists (HIDE)'!$AD$1:$AE$65, MATCH(OFFSET('Assessment framework (for use)'!$F22, 0, U$1), 'Lists (HIDE)'!$AD$1:$AD$65, 0), 2), "N/A")</f>
        <v>N/A</v>
      </c>
      <c r="V19" s="20" t="str">
        <f ca="1">IFERROR(INDEX('Lists (HIDE)'!$AD$1:$AE$65, MATCH(OFFSET('Assessment framework (for use)'!$F22, 0, V$1), 'Lists (HIDE)'!$AD$1:$AD$65, 0), 2), "N/A")</f>
        <v>N/A</v>
      </c>
      <c r="W19" s="20" t="str">
        <f ca="1">IFERROR(INDEX('Lists (HIDE)'!$AD$1:$AE$65, MATCH(OFFSET('Assessment framework (for use)'!$F22, 0, W$1), 'Lists (HIDE)'!$AD$1:$AD$65, 0), 2), "N/A")</f>
        <v>N/A</v>
      </c>
      <c r="X19" s="20" t="str">
        <f ca="1">IFERROR(INDEX('Lists (HIDE)'!$AD$1:$AE$65, MATCH(OFFSET('Assessment framework (for use)'!$F22, 0, X$1), 'Lists (HIDE)'!$AD$1:$AD$65, 0), 2), "N/A")</f>
        <v>N/A</v>
      </c>
      <c r="Y19" s="20" t="str">
        <f ca="1">IFERROR(INDEX('Lists (HIDE)'!$AD$1:$AE$65, MATCH(OFFSET('Assessment framework (for use)'!$F22, 0, Y$1), 'Lists (HIDE)'!$AD$1:$AD$65, 0), 2), "N/A")</f>
        <v>N/A</v>
      </c>
      <c r="Z19" s="20" t="str">
        <f ca="1">IFERROR(INDEX('Lists (HIDE)'!$AD$1:$AE$65, MATCH(OFFSET('Assessment framework (for use)'!$F22, 0, Z$1), 'Lists (HIDE)'!$AD$1:$AD$65, 0), 2), "N/A")</f>
        <v>N/A</v>
      </c>
      <c r="AA19" s="20" t="str">
        <f ca="1">IFERROR(INDEX('Lists (HIDE)'!$AD$1:$AE$65, MATCH(OFFSET('Assessment framework (for use)'!$F22, 0, AA$1), 'Lists (HIDE)'!$AD$1:$AD$65, 0), 2), "N/A")</f>
        <v>N/A</v>
      </c>
      <c r="AB19" s="20" t="str">
        <f ca="1">IFERROR(INDEX('Lists (HIDE)'!$AD$1:$AE$65, MATCH(OFFSET('Assessment framework (for use)'!$F22, 0, AB$1), 'Lists (HIDE)'!$AD$1:$AD$65, 0), 2), "N/A")</f>
        <v>N/A</v>
      </c>
      <c r="AC19" s="20" t="str">
        <f ca="1">IFERROR(INDEX('Lists (HIDE)'!$AD$1:$AE$65, MATCH(OFFSET('Assessment framework (for use)'!$F22, 0, AC$1), 'Lists (HIDE)'!$AD$1:$AD$65, 0), 2), "N/A")</f>
        <v>N/A</v>
      </c>
      <c r="AD19" s="20" t="str">
        <f ca="1">IFERROR(INDEX('Lists (HIDE)'!$AD$1:$AE$65, MATCH(OFFSET('Assessment framework (for use)'!$F22, 0, AD$1), 'Lists (HIDE)'!$AD$1:$AD$65, 0), 2), "N/A")</f>
        <v>N/A</v>
      </c>
      <c r="AE19" s="20" t="str">
        <f ca="1">IFERROR(INDEX('Lists (HIDE)'!$AD$1:$AE$65, MATCH(OFFSET('Assessment framework (for use)'!$F22, 0, AE$1), 'Lists (HIDE)'!$AD$1:$AD$65, 0), 2), "N/A")</f>
        <v>N/A</v>
      </c>
      <c r="AF19" s="20" t="str">
        <f ca="1">IFERROR(INDEX('Lists (HIDE)'!$AD$1:$AE$65, MATCH(OFFSET('Assessment framework (for use)'!$F22, 0, AF$1), 'Lists (HIDE)'!$AD$1:$AD$65, 0), 2), "N/A")</f>
        <v>N/A</v>
      </c>
      <c r="AG19" s="20" t="str">
        <f ca="1">IFERROR(INDEX('Lists (HIDE)'!$AD$1:$AE$65, MATCH(OFFSET('Assessment framework (for use)'!$F22, 0, AG$1), 'Lists (HIDE)'!$AD$1:$AD$65, 0), 2), "N/A")</f>
        <v>N/A</v>
      </c>
      <c r="AH19" s="20" t="str">
        <f ca="1">IFERROR(INDEX('Lists (HIDE)'!$AD$1:$AE$65, MATCH(OFFSET('Assessment framework (for use)'!$F22, 0, AH$1), 'Lists (HIDE)'!$AD$1:$AD$65, 0), 2), "N/A")</f>
        <v>N/A</v>
      </c>
      <c r="AI19" s="20" t="str">
        <f ca="1">IFERROR(INDEX('Lists (HIDE)'!$AD$1:$AE$65, MATCH(OFFSET('Assessment framework (for use)'!$F22, 0, AI$1), 'Lists (HIDE)'!$AD$1:$AD$65, 0), 2), "N/A")</f>
        <v>N/A</v>
      </c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6"/>
    </row>
    <row r="20" spans="2:126" x14ac:dyDescent="0.25">
      <c r="B20" s="96"/>
      <c r="C20" s="80" t="s">
        <v>165</v>
      </c>
      <c r="D20" s="50" t="s">
        <v>7</v>
      </c>
      <c r="E20" s="20" t="s">
        <v>8</v>
      </c>
      <c r="F20" s="20" t="str">
        <f ca="1">IFERROR(INDEX('Lists (HIDE)'!$AD$1:$AE$65, MATCH(OFFSET('Assessment framework (for use)'!$F23, 0, F$1), 'Lists (HIDE)'!$AD$1:$AD$65, 0), 2), "N/A")</f>
        <v>N/A</v>
      </c>
      <c r="G20" s="20" t="str">
        <f ca="1">IFERROR(INDEX('Lists (HIDE)'!$AD$1:$AE$65, MATCH(OFFSET('Assessment framework (for use)'!$F23, 0, G$1), 'Lists (HIDE)'!$AD$1:$AD$65, 0), 2), "N/A")</f>
        <v>N/A</v>
      </c>
      <c r="H20" s="20" t="str">
        <f ca="1">IFERROR(INDEX('Lists (HIDE)'!$AD$1:$AE$65, MATCH(OFFSET('Assessment framework (for use)'!$F23, 0, H$1), 'Lists (HIDE)'!$AD$1:$AD$65, 0), 2), "N/A")</f>
        <v>N/A</v>
      </c>
      <c r="I20" s="20" t="str">
        <f ca="1">IFERROR(INDEX('Lists (HIDE)'!$AD$1:$AE$65, MATCH(OFFSET('Assessment framework (for use)'!$F23, 0, I$1), 'Lists (HIDE)'!$AD$1:$AD$65, 0), 2), "N/A")</f>
        <v>N/A</v>
      </c>
      <c r="J20" s="20" t="str">
        <f ca="1">IFERROR(INDEX('Lists (HIDE)'!$AD$1:$AE$65, MATCH(OFFSET('Assessment framework (for use)'!$F23, 0, J$1), 'Lists (HIDE)'!$AD$1:$AD$65, 0), 2), "N/A")</f>
        <v>N/A</v>
      </c>
      <c r="K20" s="20" t="str">
        <f ca="1">IFERROR(INDEX('Lists (HIDE)'!$AD$1:$AE$65, MATCH(OFFSET('Assessment framework (for use)'!$F23, 0, K$1), 'Lists (HIDE)'!$AD$1:$AD$65, 0), 2), "N/A")</f>
        <v>N/A</v>
      </c>
      <c r="L20" s="20" t="str">
        <f ca="1">IFERROR(INDEX('Lists (HIDE)'!$AD$1:$AE$65, MATCH(OFFSET('Assessment framework (for use)'!$F23, 0, L$1), 'Lists (HIDE)'!$AD$1:$AD$65, 0), 2), "N/A")</f>
        <v>N/A</v>
      </c>
      <c r="M20" s="20" t="str">
        <f ca="1">IFERROR(INDEX('Lists (HIDE)'!$AD$1:$AE$65, MATCH(OFFSET('Assessment framework (for use)'!$F23, 0, M$1), 'Lists (HIDE)'!$AD$1:$AD$65, 0), 2), "N/A")</f>
        <v>N/A</v>
      </c>
      <c r="N20" s="20" t="str">
        <f ca="1">IFERROR(INDEX('Lists (HIDE)'!$AD$1:$AE$65, MATCH(OFFSET('Assessment framework (for use)'!$F23, 0, N$1), 'Lists (HIDE)'!$AD$1:$AD$65, 0), 2), "N/A")</f>
        <v>N/A</v>
      </c>
      <c r="O20" s="20" t="str">
        <f ca="1">IFERROR(INDEX('Lists (HIDE)'!$AD$1:$AE$65, MATCH(OFFSET('Assessment framework (for use)'!$F23, 0, O$1), 'Lists (HIDE)'!$AD$1:$AD$65, 0), 2), "N/A")</f>
        <v>N/A</v>
      </c>
      <c r="P20" s="20" t="str">
        <f ca="1">IFERROR(INDEX('Lists (HIDE)'!$AD$1:$AE$65, MATCH(OFFSET('Assessment framework (for use)'!$F23, 0, P$1), 'Lists (HIDE)'!$AD$1:$AD$65, 0), 2), "N/A")</f>
        <v>N/A</v>
      </c>
      <c r="Q20" s="20" t="str">
        <f ca="1">IFERROR(INDEX('Lists (HIDE)'!$AD$1:$AE$65, MATCH(OFFSET('Assessment framework (for use)'!$F23, 0, Q$1), 'Lists (HIDE)'!$AD$1:$AD$65, 0), 2), "N/A")</f>
        <v>N/A</v>
      </c>
      <c r="R20" s="20" t="str">
        <f ca="1">IFERROR(INDEX('Lists (HIDE)'!$AD$1:$AE$65, MATCH(OFFSET('Assessment framework (for use)'!$F23, 0, R$1), 'Lists (HIDE)'!$AD$1:$AD$65, 0), 2), "N/A")</f>
        <v>N/A</v>
      </c>
      <c r="S20" s="20" t="str">
        <f ca="1">IFERROR(INDEX('Lists (HIDE)'!$AD$1:$AE$65, MATCH(OFFSET('Assessment framework (for use)'!$F23, 0, S$1), 'Lists (HIDE)'!$AD$1:$AD$65, 0), 2), "N/A")</f>
        <v>N/A</v>
      </c>
      <c r="T20" s="20" t="str">
        <f ca="1">IFERROR(INDEX('Lists (HIDE)'!$AD$1:$AE$65, MATCH(OFFSET('Assessment framework (for use)'!$F23, 0, T$1), 'Lists (HIDE)'!$AD$1:$AD$65, 0), 2), "N/A")</f>
        <v>N/A</v>
      </c>
      <c r="U20" s="20" t="str">
        <f ca="1">IFERROR(INDEX('Lists (HIDE)'!$AD$1:$AE$65, MATCH(OFFSET('Assessment framework (for use)'!$F23, 0, U$1), 'Lists (HIDE)'!$AD$1:$AD$65, 0), 2), "N/A")</f>
        <v>N/A</v>
      </c>
      <c r="V20" s="20" t="str">
        <f ca="1">IFERROR(INDEX('Lists (HIDE)'!$AD$1:$AE$65, MATCH(OFFSET('Assessment framework (for use)'!$F23, 0, V$1), 'Lists (HIDE)'!$AD$1:$AD$65, 0), 2), "N/A")</f>
        <v>N/A</v>
      </c>
      <c r="W20" s="20" t="str">
        <f ca="1">IFERROR(INDEX('Lists (HIDE)'!$AD$1:$AE$65, MATCH(OFFSET('Assessment framework (for use)'!$F23, 0, W$1), 'Lists (HIDE)'!$AD$1:$AD$65, 0), 2), "N/A")</f>
        <v>N/A</v>
      </c>
      <c r="X20" s="20" t="str">
        <f ca="1">IFERROR(INDEX('Lists (HIDE)'!$AD$1:$AE$65, MATCH(OFFSET('Assessment framework (for use)'!$F23, 0, X$1), 'Lists (HIDE)'!$AD$1:$AD$65, 0), 2), "N/A")</f>
        <v>N/A</v>
      </c>
      <c r="Y20" s="20" t="str">
        <f ca="1">IFERROR(INDEX('Lists (HIDE)'!$AD$1:$AE$65, MATCH(OFFSET('Assessment framework (for use)'!$F23, 0, Y$1), 'Lists (HIDE)'!$AD$1:$AD$65, 0), 2), "N/A")</f>
        <v>N/A</v>
      </c>
      <c r="Z20" s="20" t="str">
        <f ca="1">IFERROR(INDEX('Lists (HIDE)'!$AD$1:$AE$65, MATCH(OFFSET('Assessment framework (for use)'!$F23, 0, Z$1), 'Lists (HIDE)'!$AD$1:$AD$65, 0), 2), "N/A")</f>
        <v>N/A</v>
      </c>
      <c r="AA20" s="20" t="str">
        <f ca="1">IFERROR(INDEX('Lists (HIDE)'!$AD$1:$AE$65, MATCH(OFFSET('Assessment framework (for use)'!$F23, 0, AA$1), 'Lists (HIDE)'!$AD$1:$AD$65, 0), 2), "N/A")</f>
        <v>N/A</v>
      </c>
      <c r="AB20" s="20" t="str">
        <f ca="1">IFERROR(INDEX('Lists (HIDE)'!$AD$1:$AE$65, MATCH(OFFSET('Assessment framework (for use)'!$F23, 0, AB$1), 'Lists (HIDE)'!$AD$1:$AD$65, 0), 2), "N/A")</f>
        <v>N/A</v>
      </c>
      <c r="AC20" s="20" t="str">
        <f ca="1">IFERROR(INDEX('Lists (HIDE)'!$AD$1:$AE$65, MATCH(OFFSET('Assessment framework (for use)'!$F23, 0, AC$1), 'Lists (HIDE)'!$AD$1:$AD$65, 0), 2), "N/A")</f>
        <v>N/A</v>
      </c>
      <c r="AD20" s="20" t="str">
        <f ca="1">IFERROR(INDEX('Lists (HIDE)'!$AD$1:$AE$65, MATCH(OFFSET('Assessment framework (for use)'!$F23, 0, AD$1), 'Lists (HIDE)'!$AD$1:$AD$65, 0), 2), "N/A")</f>
        <v>N/A</v>
      </c>
      <c r="AE20" s="20" t="str">
        <f ca="1">IFERROR(INDEX('Lists (HIDE)'!$AD$1:$AE$65, MATCH(OFFSET('Assessment framework (for use)'!$F23, 0, AE$1), 'Lists (HIDE)'!$AD$1:$AD$65, 0), 2), "N/A")</f>
        <v>N/A</v>
      </c>
      <c r="AF20" s="20" t="str">
        <f ca="1">IFERROR(INDEX('Lists (HIDE)'!$AD$1:$AE$65, MATCH(OFFSET('Assessment framework (for use)'!$F23, 0, AF$1), 'Lists (HIDE)'!$AD$1:$AD$65, 0), 2), "N/A")</f>
        <v>N/A</v>
      </c>
      <c r="AG20" s="20" t="str">
        <f ca="1">IFERROR(INDEX('Lists (HIDE)'!$AD$1:$AE$65, MATCH(OFFSET('Assessment framework (for use)'!$F23, 0, AG$1), 'Lists (HIDE)'!$AD$1:$AD$65, 0), 2), "N/A")</f>
        <v>N/A</v>
      </c>
      <c r="AH20" s="20" t="str">
        <f ca="1">IFERROR(INDEX('Lists (HIDE)'!$AD$1:$AE$65, MATCH(OFFSET('Assessment framework (for use)'!$F23, 0, AH$1), 'Lists (HIDE)'!$AD$1:$AD$65, 0), 2), "N/A")</f>
        <v>N/A</v>
      </c>
      <c r="AI20" s="20" t="str">
        <f ca="1">IFERROR(INDEX('Lists (HIDE)'!$AD$1:$AE$65, MATCH(OFFSET('Assessment framework (for use)'!$F23, 0, AI$1), 'Lists (HIDE)'!$AD$1:$AD$65, 0), 2), "N/A")</f>
        <v>N/A</v>
      </c>
      <c r="AJ20" s="93">
        <f ca="1">IF(F$2="Existing", COUNTIF(F$20:F$31, "I"), 0)</f>
        <v>0</v>
      </c>
      <c r="AK20" s="93">
        <f t="shared" ref="AK20:BM20" ca="1" si="4">IF(G$2="Existing", COUNTIF(G$20:G$31, "I"), 0)</f>
        <v>0</v>
      </c>
      <c r="AL20" s="93">
        <f t="shared" ca="1" si="4"/>
        <v>0</v>
      </c>
      <c r="AM20" s="93">
        <f t="shared" ca="1" si="4"/>
        <v>0</v>
      </c>
      <c r="AN20" s="93">
        <f t="shared" ca="1" si="4"/>
        <v>0</v>
      </c>
      <c r="AO20" s="93">
        <f t="shared" ca="1" si="4"/>
        <v>0</v>
      </c>
      <c r="AP20" s="93">
        <f t="shared" ca="1" si="4"/>
        <v>0</v>
      </c>
      <c r="AQ20" s="93">
        <f t="shared" ca="1" si="4"/>
        <v>0</v>
      </c>
      <c r="AR20" s="93">
        <f t="shared" ca="1" si="4"/>
        <v>0</v>
      </c>
      <c r="AS20" s="93">
        <f t="shared" ca="1" si="4"/>
        <v>0</v>
      </c>
      <c r="AT20" s="93">
        <f t="shared" ca="1" si="4"/>
        <v>0</v>
      </c>
      <c r="AU20" s="93">
        <f t="shared" ca="1" si="4"/>
        <v>0</v>
      </c>
      <c r="AV20" s="93">
        <f t="shared" ca="1" si="4"/>
        <v>0</v>
      </c>
      <c r="AW20" s="93">
        <f t="shared" ca="1" si="4"/>
        <v>0</v>
      </c>
      <c r="AX20" s="93">
        <f t="shared" ca="1" si="4"/>
        <v>0</v>
      </c>
      <c r="AY20" s="93">
        <f t="shared" ca="1" si="4"/>
        <v>0</v>
      </c>
      <c r="AZ20" s="93">
        <f t="shared" ca="1" si="4"/>
        <v>0</v>
      </c>
      <c r="BA20" s="93">
        <f t="shared" ca="1" si="4"/>
        <v>0</v>
      </c>
      <c r="BB20" s="93">
        <f t="shared" ca="1" si="4"/>
        <v>0</v>
      </c>
      <c r="BC20" s="93">
        <f t="shared" ca="1" si="4"/>
        <v>0</v>
      </c>
      <c r="BD20" s="93">
        <f t="shared" ca="1" si="4"/>
        <v>0</v>
      </c>
      <c r="BE20" s="93">
        <f t="shared" ca="1" si="4"/>
        <v>0</v>
      </c>
      <c r="BF20" s="93">
        <f t="shared" ca="1" si="4"/>
        <v>0</v>
      </c>
      <c r="BG20" s="93">
        <f t="shared" ca="1" si="4"/>
        <v>0</v>
      </c>
      <c r="BH20" s="93">
        <f t="shared" ca="1" si="4"/>
        <v>0</v>
      </c>
      <c r="BI20" s="93">
        <f t="shared" ca="1" si="4"/>
        <v>0</v>
      </c>
      <c r="BJ20" s="93">
        <f t="shared" ca="1" si="4"/>
        <v>0</v>
      </c>
      <c r="BK20" s="93">
        <f t="shared" ca="1" si="4"/>
        <v>0</v>
      </c>
      <c r="BL20" s="93">
        <f t="shared" ca="1" si="4"/>
        <v>0</v>
      </c>
      <c r="BM20" s="93">
        <f t="shared" ca="1" si="4"/>
        <v>0</v>
      </c>
      <c r="BN20" s="90">
        <f ca="1">IF(F$2="Existing", COUNTIF(F$20:F$31, "M"), 0)</f>
        <v>0</v>
      </c>
      <c r="BO20" s="90">
        <f t="shared" ref="BO20:CQ20" ca="1" si="5">IF(G$2="Existing", COUNTIF(G$20:G$31, "M"), 0)</f>
        <v>0</v>
      </c>
      <c r="BP20" s="90">
        <f t="shared" ca="1" si="5"/>
        <v>0</v>
      </c>
      <c r="BQ20" s="90">
        <f t="shared" ca="1" si="5"/>
        <v>0</v>
      </c>
      <c r="BR20" s="90">
        <f t="shared" ca="1" si="5"/>
        <v>0</v>
      </c>
      <c r="BS20" s="90">
        <f t="shared" ca="1" si="5"/>
        <v>0</v>
      </c>
      <c r="BT20" s="90">
        <f t="shared" ca="1" si="5"/>
        <v>0</v>
      </c>
      <c r="BU20" s="90">
        <f t="shared" ca="1" si="5"/>
        <v>0</v>
      </c>
      <c r="BV20" s="90">
        <f t="shared" ca="1" si="5"/>
        <v>0</v>
      </c>
      <c r="BW20" s="90">
        <f t="shared" ca="1" si="5"/>
        <v>0</v>
      </c>
      <c r="BX20" s="90">
        <f t="shared" ca="1" si="5"/>
        <v>0</v>
      </c>
      <c r="BY20" s="90">
        <f t="shared" ca="1" si="5"/>
        <v>0</v>
      </c>
      <c r="BZ20" s="90">
        <f t="shared" ca="1" si="5"/>
        <v>0</v>
      </c>
      <c r="CA20" s="90">
        <f t="shared" ca="1" si="5"/>
        <v>0</v>
      </c>
      <c r="CB20" s="90">
        <f t="shared" ca="1" si="5"/>
        <v>0</v>
      </c>
      <c r="CC20" s="90">
        <f t="shared" ca="1" si="5"/>
        <v>0</v>
      </c>
      <c r="CD20" s="90">
        <f t="shared" ca="1" si="5"/>
        <v>0</v>
      </c>
      <c r="CE20" s="90">
        <f t="shared" ca="1" si="5"/>
        <v>0</v>
      </c>
      <c r="CF20" s="90">
        <f t="shared" ca="1" si="5"/>
        <v>0</v>
      </c>
      <c r="CG20" s="90">
        <f t="shared" ca="1" si="5"/>
        <v>0</v>
      </c>
      <c r="CH20" s="90">
        <f t="shared" ca="1" si="5"/>
        <v>0</v>
      </c>
      <c r="CI20" s="90">
        <f t="shared" ca="1" si="5"/>
        <v>0</v>
      </c>
      <c r="CJ20" s="90">
        <f t="shared" ca="1" si="5"/>
        <v>0</v>
      </c>
      <c r="CK20" s="90">
        <f t="shared" ca="1" si="5"/>
        <v>0</v>
      </c>
      <c r="CL20" s="90">
        <f t="shared" ca="1" si="5"/>
        <v>0</v>
      </c>
      <c r="CM20" s="90">
        <f t="shared" ca="1" si="5"/>
        <v>0</v>
      </c>
      <c r="CN20" s="90">
        <f t="shared" ca="1" si="5"/>
        <v>0</v>
      </c>
      <c r="CO20" s="90">
        <f t="shared" ca="1" si="5"/>
        <v>0</v>
      </c>
      <c r="CP20" s="90">
        <f t="shared" ca="1" si="5"/>
        <v>0</v>
      </c>
      <c r="CQ20" s="90">
        <f t="shared" ca="1" si="5"/>
        <v>0</v>
      </c>
      <c r="CR20" s="87" cm="1">
        <f t="array" aca="1" ref="CR20" ca="1">_xlfn.IFS(AND(AJ20=0, BN20&gt;0),5,AJ20=1,4,AJ20=2,3,AJ20=3,2,AJ20=4,1,AND(AJ20=0, BN20=0),0)</f>
        <v>0</v>
      </c>
      <c r="CS20" s="87" cm="1">
        <f t="array" aca="1" ref="CS20" ca="1">_xlfn.IFS(AND(AK20=0, BO20&gt;0),5,AK20=1,4,AK20=2,3,AK20=3,2,AK20=4,1,AND(AK20=0, BO20=0),0)</f>
        <v>0</v>
      </c>
      <c r="CT20" s="87" cm="1">
        <f t="array" aca="1" ref="CT20" ca="1">_xlfn.IFS(AND(AL20=0, BP20&gt;0),5,AL20=1,4,AL20=2,3,AL20=3,2,AL20=4,1,AND(AL20=0, BP20=0),0)</f>
        <v>0</v>
      </c>
      <c r="CU20" s="87" cm="1">
        <f t="array" aca="1" ref="CU20" ca="1">_xlfn.IFS(AND(AM20=0, BQ20&gt;0),5,AM20=1,4,AM20=2,3,AM20=3,2,AM20=4,1,AND(AM20=0, BQ20=0),0)</f>
        <v>0</v>
      </c>
      <c r="CV20" s="87" cm="1">
        <f t="array" aca="1" ref="CV20" ca="1">_xlfn.IFS(AND(AN20=0, BR20&gt;0),5,AN20=1,4,AN20=2,3,AN20=3,2,AN20=4,1,AND(AN20=0, BR20=0),0)</f>
        <v>0</v>
      </c>
      <c r="CW20" s="87" cm="1">
        <f t="array" aca="1" ref="CW20" ca="1">_xlfn.IFS(AND(AO20=0, BS20&gt;0),5,AO20=1,4,AO20=2,3,AO20=3,2,AO20=4,1,AND(AO20=0, BS20=0),0)</f>
        <v>0</v>
      </c>
      <c r="CX20" s="87" cm="1">
        <f t="array" aca="1" ref="CX20" ca="1">_xlfn.IFS(AND(AP20=0, BT20&gt;0),5,AP20=1,4,AP20=2,3,AP20=3,2,AP20=4,1,AND(AP20=0, BT20=0),0)</f>
        <v>0</v>
      </c>
      <c r="CY20" s="87" cm="1">
        <f t="array" aca="1" ref="CY20" ca="1">_xlfn.IFS(AND(AQ20=0, BU20&gt;0),5,AQ20=1,4,AQ20=2,3,AQ20=3,2,AQ20=4,1,AND(AQ20=0, BU20=0),0)</f>
        <v>0</v>
      </c>
      <c r="CZ20" s="87" cm="1">
        <f t="array" aca="1" ref="CZ20" ca="1">_xlfn.IFS(AND(AR20=0, BV20&gt;0),5,AR20=1,4,AR20=2,3,AR20=3,2,AR20=4,1,AND(AR20=0, BV20=0),0)</f>
        <v>0</v>
      </c>
      <c r="DA20" s="87" cm="1">
        <f t="array" aca="1" ref="DA20" ca="1">_xlfn.IFS(AND(AS20=0, BW20&gt;0),5,AS20=1,4,AS20=2,3,AS20=3,2,AS20=4,1,AND(AS20=0, BW20=0),0)</f>
        <v>0</v>
      </c>
      <c r="DB20" s="87" cm="1">
        <f t="array" aca="1" ref="DB20" ca="1">_xlfn.IFS(AND(AT20=0, BX20&gt;0),5,AT20=1,4,AT20=2,3,AT20=3,2,AT20=4,1,AND(AT20=0, BX20=0),0)</f>
        <v>0</v>
      </c>
      <c r="DC20" s="87" cm="1">
        <f t="array" aca="1" ref="DC20" ca="1">_xlfn.IFS(AND(AU20=0, BY20&gt;0),5,AU20=1,4,AU20=2,3,AU20=3,2,AU20=4,1,AND(AU20=0, BY20=0),0)</f>
        <v>0</v>
      </c>
      <c r="DD20" s="87" cm="1">
        <f t="array" aca="1" ref="DD20" ca="1">_xlfn.IFS(AND(AV20=0, BZ20&gt;0),5,AV20=1,4,AV20=2,3,AV20=3,2,AV20=4,1,AND(AV20=0, BZ20=0),0)</f>
        <v>0</v>
      </c>
      <c r="DE20" s="87" cm="1">
        <f t="array" aca="1" ref="DE20" ca="1">_xlfn.IFS(AND(AW20=0, CA20&gt;0),5,AW20=1,4,AW20=2,3,AW20=3,2,AW20=4,1,AND(AW20=0, CA20=0),0)</f>
        <v>0</v>
      </c>
      <c r="DF20" s="87" cm="1">
        <f t="array" aca="1" ref="DF20" ca="1">_xlfn.IFS(AND(AX20=0, CB20&gt;0),5,AX20=1,4,AX20=2,3,AX20=3,2,AX20=4,1,AND(AX20=0, CB20=0),0)</f>
        <v>0</v>
      </c>
      <c r="DG20" s="87" cm="1">
        <f t="array" aca="1" ref="DG20" ca="1">_xlfn.IFS(AND(AY20=0, CC20&gt;0),5,AY20=1,4,AY20=2,3,AY20=3,2,AY20=4,1,AND(AY20=0, CC20=0),0)</f>
        <v>0</v>
      </c>
      <c r="DH20" s="87" cm="1">
        <f t="array" aca="1" ref="DH20" ca="1">_xlfn.IFS(AND(AZ20=0, CD20&gt;0),5,AZ20=1,4,AZ20=2,3,AZ20=3,2,AZ20=4,1,AND(AZ20=0, CD20=0),0)</f>
        <v>0</v>
      </c>
      <c r="DI20" s="87" cm="1">
        <f t="array" aca="1" ref="DI20" ca="1">_xlfn.IFS(AND(BA20=0, CE20&gt;0),5,BA20=1,4,BA20=2,3,BA20=3,2,BA20=4,1,AND(BA20=0, CE20=0),0)</f>
        <v>0</v>
      </c>
      <c r="DJ20" s="87" cm="1">
        <f t="array" aca="1" ref="DJ20" ca="1">_xlfn.IFS(AND(BB20=0, CF20&gt;0),5,BB20=1,4,BB20=2,3,BB20=3,2,BB20=4,1,AND(BB20=0, CF20=0),0)</f>
        <v>0</v>
      </c>
      <c r="DK20" s="87" cm="1">
        <f t="array" aca="1" ref="DK20" ca="1">_xlfn.IFS(AND(BC20=0, CG20&gt;0),5,BC20=1,4,BC20=2,3,BC20=3,2,BC20=4,1,AND(BC20=0, CG20=0),0)</f>
        <v>0</v>
      </c>
      <c r="DL20" s="87" cm="1">
        <f t="array" aca="1" ref="DL20" ca="1">_xlfn.IFS(AND(BD20=0, CH20&gt;0),5,BD20=1,4,BD20=2,3,BD20=3,2,BD20=4,1,AND(BD20=0, CH20=0),0)</f>
        <v>0</v>
      </c>
      <c r="DM20" s="87" cm="1">
        <f t="array" aca="1" ref="DM20" ca="1">_xlfn.IFS(AND(BE20=0, CI20&gt;0),5,BE20=1,4,BE20=2,3,BE20=3,2,BE20=4,1,AND(BE20=0, CI20=0),0)</f>
        <v>0</v>
      </c>
      <c r="DN20" s="87" cm="1">
        <f t="array" aca="1" ref="DN20" ca="1">_xlfn.IFS(AND(BF20=0, CJ20&gt;0),5,BF20=1,4,BF20=2,3,BF20=3,2,BF20=4,1,AND(BF20=0, CJ20=0),0)</f>
        <v>0</v>
      </c>
      <c r="DO20" s="87" cm="1">
        <f t="array" aca="1" ref="DO20" ca="1">_xlfn.IFS(AND(BG20=0, CK20&gt;0),5,BG20=1,4,BG20=2,3,BG20=3,2,BG20=4,1,AND(BG20=0, CK20=0),0)</f>
        <v>0</v>
      </c>
      <c r="DP20" s="87" cm="1">
        <f t="array" aca="1" ref="DP20" ca="1">_xlfn.IFS(AND(BH20=0, CL20&gt;0),5,BH20=1,4,BH20=2,3,BH20=3,2,BH20=4,1,AND(BH20=0, CL20=0),0)</f>
        <v>0</v>
      </c>
      <c r="DQ20" s="87" cm="1">
        <f t="array" aca="1" ref="DQ20" ca="1">_xlfn.IFS(AND(BI20=0, CM20&gt;0),5,BI20=1,4,BI20=2,3,BI20=3,2,BI20=4,1,AND(BI20=0, CM20=0),0)</f>
        <v>0</v>
      </c>
      <c r="DR20" s="87" cm="1">
        <f t="array" aca="1" ref="DR20" ca="1">_xlfn.IFS(AND(BJ20=0, CN20&gt;0),5,BJ20=1,4,BJ20=2,3,BJ20=3,2,BJ20=4,1,AND(BJ20=0, CN20=0),0)</f>
        <v>0</v>
      </c>
      <c r="DS20" s="87" cm="1">
        <f t="array" aca="1" ref="DS20" ca="1">_xlfn.IFS(AND(BK20=0, CO20&gt;0),5,BK20=1,4,BK20=2,3,BK20=3,2,BK20=4,1,AND(BK20=0, CO20=0),0)</f>
        <v>0</v>
      </c>
      <c r="DT20" s="87" cm="1">
        <f t="array" aca="1" ref="DT20" ca="1">_xlfn.IFS(AND(BL20=0, CP20&gt;0),5,BL20=1,4,BL20=2,3,BL20=3,2,BL20=4,1,AND(BL20=0, CP20=0),0)</f>
        <v>0</v>
      </c>
      <c r="DU20" s="87" cm="1">
        <f t="array" aca="1" ref="DU20" ca="1">_xlfn.IFS(AND(BM20=0, CQ20&gt;0),5,BM20=1,4,BM20=2,3,BM20=3,2,BM20=4,1,AND(BM20=0, CQ20=0),0)</f>
        <v>0</v>
      </c>
      <c r="DV20" s="84">
        <f ca="1">MAX(CR20:DU31)</f>
        <v>0</v>
      </c>
    </row>
    <row r="21" spans="2:126" x14ac:dyDescent="0.25">
      <c r="B21" s="96"/>
      <c r="C21" s="80"/>
      <c r="D21" s="51"/>
      <c r="E21" s="20" t="s">
        <v>38</v>
      </c>
      <c r="F21" s="20" t="str">
        <f ca="1">IFERROR(INDEX('Lists (HIDE)'!$AD$1:$AE$65, MATCH(OFFSET('Assessment framework (for use)'!$F24, 0, F$1), 'Lists (HIDE)'!$AD$1:$AD$65, 0), 2), "N/A")</f>
        <v>N/A</v>
      </c>
      <c r="G21" s="20" t="str">
        <f ca="1">IFERROR(INDEX('Lists (HIDE)'!$AD$1:$AE$65, MATCH(OFFSET('Assessment framework (for use)'!$F24, 0, G$1), 'Lists (HIDE)'!$AD$1:$AD$65, 0), 2), "N/A")</f>
        <v>N/A</v>
      </c>
      <c r="H21" s="20" t="str">
        <f ca="1">IFERROR(INDEX('Lists (HIDE)'!$AD$1:$AE$65, MATCH(OFFSET('Assessment framework (for use)'!$F24, 0, H$1), 'Lists (HIDE)'!$AD$1:$AD$65, 0), 2), "N/A")</f>
        <v>N/A</v>
      </c>
      <c r="I21" s="20" t="str">
        <f ca="1">IFERROR(INDEX('Lists (HIDE)'!$AD$1:$AE$65, MATCH(OFFSET('Assessment framework (for use)'!$F24, 0, I$1), 'Lists (HIDE)'!$AD$1:$AD$65, 0), 2), "N/A")</f>
        <v>N/A</v>
      </c>
      <c r="J21" s="20" t="str">
        <f ca="1">IFERROR(INDEX('Lists (HIDE)'!$AD$1:$AE$65, MATCH(OFFSET('Assessment framework (for use)'!$F24, 0, J$1), 'Lists (HIDE)'!$AD$1:$AD$65, 0), 2), "N/A")</f>
        <v>N/A</v>
      </c>
      <c r="K21" s="20" t="str">
        <f ca="1">IFERROR(INDEX('Lists (HIDE)'!$AD$1:$AE$65, MATCH(OFFSET('Assessment framework (for use)'!$F24, 0, K$1), 'Lists (HIDE)'!$AD$1:$AD$65, 0), 2), "N/A")</f>
        <v>N/A</v>
      </c>
      <c r="L21" s="20" t="str">
        <f ca="1">IFERROR(INDEX('Lists (HIDE)'!$AD$1:$AE$65, MATCH(OFFSET('Assessment framework (for use)'!$F24, 0, L$1), 'Lists (HIDE)'!$AD$1:$AD$65, 0), 2), "N/A")</f>
        <v>N/A</v>
      </c>
      <c r="M21" s="20" t="str">
        <f ca="1">IFERROR(INDEX('Lists (HIDE)'!$AD$1:$AE$65, MATCH(OFFSET('Assessment framework (for use)'!$F24, 0, M$1), 'Lists (HIDE)'!$AD$1:$AD$65, 0), 2), "N/A")</f>
        <v>N/A</v>
      </c>
      <c r="N21" s="20" t="str">
        <f ca="1">IFERROR(INDEX('Lists (HIDE)'!$AD$1:$AE$65, MATCH(OFFSET('Assessment framework (for use)'!$F24, 0, N$1), 'Lists (HIDE)'!$AD$1:$AD$65, 0), 2), "N/A")</f>
        <v>N/A</v>
      </c>
      <c r="O21" s="20" t="str">
        <f ca="1">IFERROR(INDEX('Lists (HIDE)'!$AD$1:$AE$65, MATCH(OFFSET('Assessment framework (for use)'!$F24, 0, O$1), 'Lists (HIDE)'!$AD$1:$AD$65, 0), 2), "N/A")</f>
        <v>N/A</v>
      </c>
      <c r="P21" s="20" t="str">
        <f ca="1">IFERROR(INDEX('Lists (HIDE)'!$AD$1:$AE$65, MATCH(OFFSET('Assessment framework (for use)'!$F24, 0, P$1), 'Lists (HIDE)'!$AD$1:$AD$65, 0), 2), "N/A")</f>
        <v>N/A</v>
      </c>
      <c r="Q21" s="20" t="str">
        <f ca="1">IFERROR(INDEX('Lists (HIDE)'!$AD$1:$AE$65, MATCH(OFFSET('Assessment framework (for use)'!$F24, 0, Q$1), 'Lists (HIDE)'!$AD$1:$AD$65, 0), 2), "N/A")</f>
        <v>N/A</v>
      </c>
      <c r="R21" s="20" t="str">
        <f ca="1">IFERROR(INDEX('Lists (HIDE)'!$AD$1:$AE$65, MATCH(OFFSET('Assessment framework (for use)'!$F24, 0, R$1), 'Lists (HIDE)'!$AD$1:$AD$65, 0), 2), "N/A")</f>
        <v>N/A</v>
      </c>
      <c r="S21" s="20" t="str">
        <f ca="1">IFERROR(INDEX('Lists (HIDE)'!$AD$1:$AE$65, MATCH(OFFSET('Assessment framework (for use)'!$F24, 0, S$1), 'Lists (HIDE)'!$AD$1:$AD$65, 0), 2), "N/A")</f>
        <v>N/A</v>
      </c>
      <c r="T21" s="20" t="str">
        <f ca="1">IFERROR(INDEX('Lists (HIDE)'!$AD$1:$AE$65, MATCH(OFFSET('Assessment framework (for use)'!$F24, 0, T$1), 'Lists (HIDE)'!$AD$1:$AD$65, 0), 2), "N/A")</f>
        <v>N/A</v>
      </c>
      <c r="U21" s="20" t="str">
        <f ca="1">IFERROR(INDEX('Lists (HIDE)'!$AD$1:$AE$65, MATCH(OFFSET('Assessment framework (for use)'!$F24, 0, U$1), 'Lists (HIDE)'!$AD$1:$AD$65, 0), 2), "N/A")</f>
        <v>N/A</v>
      </c>
      <c r="V21" s="20" t="str">
        <f ca="1">IFERROR(INDEX('Lists (HIDE)'!$AD$1:$AE$65, MATCH(OFFSET('Assessment framework (for use)'!$F24, 0, V$1), 'Lists (HIDE)'!$AD$1:$AD$65, 0), 2), "N/A")</f>
        <v>N/A</v>
      </c>
      <c r="W21" s="20" t="str">
        <f ca="1">IFERROR(INDEX('Lists (HIDE)'!$AD$1:$AE$65, MATCH(OFFSET('Assessment framework (for use)'!$F24, 0, W$1), 'Lists (HIDE)'!$AD$1:$AD$65, 0), 2), "N/A")</f>
        <v>N/A</v>
      </c>
      <c r="X21" s="20" t="str">
        <f ca="1">IFERROR(INDEX('Lists (HIDE)'!$AD$1:$AE$65, MATCH(OFFSET('Assessment framework (for use)'!$F24, 0, X$1), 'Lists (HIDE)'!$AD$1:$AD$65, 0), 2), "N/A")</f>
        <v>N/A</v>
      </c>
      <c r="Y21" s="20" t="str">
        <f ca="1">IFERROR(INDEX('Lists (HIDE)'!$AD$1:$AE$65, MATCH(OFFSET('Assessment framework (for use)'!$F24, 0, Y$1), 'Lists (HIDE)'!$AD$1:$AD$65, 0), 2), "N/A")</f>
        <v>N/A</v>
      </c>
      <c r="Z21" s="20" t="str">
        <f ca="1">IFERROR(INDEX('Lists (HIDE)'!$AD$1:$AE$65, MATCH(OFFSET('Assessment framework (for use)'!$F24, 0, Z$1), 'Lists (HIDE)'!$AD$1:$AD$65, 0), 2), "N/A")</f>
        <v>N/A</v>
      </c>
      <c r="AA21" s="20" t="str">
        <f ca="1">IFERROR(INDEX('Lists (HIDE)'!$AD$1:$AE$65, MATCH(OFFSET('Assessment framework (for use)'!$F24, 0, AA$1), 'Lists (HIDE)'!$AD$1:$AD$65, 0), 2), "N/A")</f>
        <v>N/A</v>
      </c>
      <c r="AB21" s="20" t="str">
        <f ca="1">IFERROR(INDEX('Lists (HIDE)'!$AD$1:$AE$65, MATCH(OFFSET('Assessment framework (for use)'!$F24, 0, AB$1), 'Lists (HIDE)'!$AD$1:$AD$65, 0), 2), "N/A")</f>
        <v>N/A</v>
      </c>
      <c r="AC21" s="20" t="str">
        <f ca="1">IFERROR(INDEX('Lists (HIDE)'!$AD$1:$AE$65, MATCH(OFFSET('Assessment framework (for use)'!$F24, 0, AC$1), 'Lists (HIDE)'!$AD$1:$AD$65, 0), 2), "N/A")</f>
        <v>N/A</v>
      </c>
      <c r="AD21" s="20" t="str">
        <f ca="1">IFERROR(INDEX('Lists (HIDE)'!$AD$1:$AE$65, MATCH(OFFSET('Assessment framework (for use)'!$F24, 0, AD$1), 'Lists (HIDE)'!$AD$1:$AD$65, 0), 2), "N/A")</f>
        <v>N/A</v>
      </c>
      <c r="AE21" s="20" t="str">
        <f ca="1">IFERROR(INDEX('Lists (HIDE)'!$AD$1:$AE$65, MATCH(OFFSET('Assessment framework (for use)'!$F24, 0, AE$1), 'Lists (HIDE)'!$AD$1:$AD$65, 0), 2), "N/A")</f>
        <v>N/A</v>
      </c>
      <c r="AF21" s="20" t="str">
        <f ca="1">IFERROR(INDEX('Lists (HIDE)'!$AD$1:$AE$65, MATCH(OFFSET('Assessment framework (for use)'!$F24, 0, AF$1), 'Lists (HIDE)'!$AD$1:$AD$65, 0), 2), "N/A")</f>
        <v>N/A</v>
      </c>
      <c r="AG21" s="20" t="str">
        <f ca="1">IFERROR(INDEX('Lists (HIDE)'!$AD$1:$AE$65, MATCH(OFFSET('Assessment framework (for use)'!$F24, 0, AG$1), 'Lists (HIDE)'!$AD$1:$AD$65, 0), 2), "N/A")</f>
        <v>N/A</v>
      </c>
      <c r="AH21" s="20" t="str">
        <f ca="1">IFERROR(INDEX('Lists (HIDE)'!$AD$1:$AE$65, MATCH(OFFSET('Assessment framework (for use)'!$F24, 0, AH$1), 'Lists (HIDE)'!$AD$1:$AD$65, 0), 2), "N/A")</f>
        <v>N/A</v>
      </c>
      <c r="AI21" s="20" t="str">
        <f ca="1">IFERROR(INDEX('Lists (HIDE)'!$AD$1:$AE$65, MATCH(OFFSET('Assessment framework (for use)'!$F24, 0, AI$1), 'Lists (HIDE)'!$AD$1:$AD$65, 0), 2), "N/A")</f>
        <v>N/A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/>
      <c r="CM21" s="91"/>
      <c r="CN21" s="91"/>
      <c r="CO21" s="91"/>
      <c r="CP21" s="91"/>
      <c r="CQ21" s="91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5"/>
    </row>
    <row r="22" spans="2:126" x14ac:dyDescent="0.25">
      <c r="B22" s="96"/>
      <c r="C22" s="80"/>
      <c r="D22" s="52"/>
      <c r="E22" s="20" t="s">
        <v>42</v>
      </c>
      <c r="F22" s="20" t="str">
        <f ca="1">IFERROR(INDEX('Lists (HIDE)'!$AD$1:$AE$65, MATCH(OFFSET('Assessment framework (for use)'!$F25, 0, F$1), 'Lists (HIDE)'!$AD$1:$AD$65, 0), 2), "N/A")</f>
        <v>N/A</v>
      </c>
      <c r="G22" s="20" t="str">
        <f ca="1">IFERROR(INDEX('Lists (HIDE)'!$AD$1:$AE$65, MATCH(OFFSET('Assessment framework (for use)'!$F25, 0, G$1), 'Lists (HIDE)'!$AD$1:$AD$65, 0), 2), "N/A")</f>
        <v>N/A</v>
      </c>
      <c r="H22" s="20" t="str">
        <f ca="1">IFERROR(INDEX('Lists (HIDE)'!$AD$1:$AE$65, MATCH(OFFSET('Assessment framework (for use)'!$F25, 0, H$1), 'Lists (HIDE)'!$AD$1:$AD$65, 0), 2), "N/A")</f>
        <v>N/A</v>
      </c>
      <c r="I22" s="20" t="str">
        <f ca="1">IFERROR(INDEX('Lists (HIDE)'!$AD$1:$AE$65, MATCH(OFFSET('Assessment framework (for use)'!$F25, 0, I$1), 'Lists (HIDE)'!$AD$1:$AD$65, 0), 2), "N/A")</f>
        <v>N/A</v>
      </c>
      <c r="J22" s="20" t="str">
        <f ca="1">IFERROR(INDEX('Lists (HIDE)'!$AD$1:$AE$65, MATCH(OFFSET('Assessment framework (for use)'!$F25, 0, J$1), 'Lists (HIDE)'!$AD$1:$AD$65, 0), 2), "N/A")</f>
        <v>N/A</v>
      </c>
      <c r="K22" s="20" t="str">
        <f ca="1">IFERROR(INDEX('Lists (HIDE)'!$AD$1:$AE$65, MATCH(OFFSET('Assessment framework (for use)'!$F25, 0, K$1), 'Lists (HIDE)'!$AD$1:$AD$65, 0), 2), "N/A")</f>
        <v>N/A</v>
      </c>
      <c r="L22" s="20" t="str">
        <f ca="1">IFERROR(INDEX('Lists (HIDE)'!$AD$1:$AE$65, MATCH(OFFSET('Assessment framework (for use)'!$F25, 0, L$1), 'Lists (HIDE)'!$AD$1:$AD$65, 0), 2), "N/A")</f>
        <v>N/A</v>
      </c>
      <c r="M22" s="20" t="str">
        <f ca="1">IFERROR(INDEX('Lists (HIDE)'!$AD$1:$AE$65, MATCH(OFFSET('Assessment framework (for use)'!$F25, 0, M$1), 'Lists (HIDE)'!$AD$1:$AD$65, 0), 2), "N/A")</f>
        <v>N/A</v>
      </c>
      <c r="N22" s="20" t="str">
        <f ca="1">IFERROR(INDEX('Lists (HIDE)'!$AD$1:$AE$65, MATCH(OFFSET('Assessment framework (for use)'!$F25, 0, N$1), 'Lists (HIDE)'!$AD$1:$AD$65, 0), 2), "N/A")</f>
        <v>N/A</v>
      </c>
      <c r="O22" s="20" t="str">
        <f ca="1">IFERROR(INDEX('Lists (HIDE)'!$AD$1:$AE$65, MATCH(OFFSET('Assessment framework (for use)'!$F25, 0, O$1), 'Lists (HIDE)'!$AD$1:$AD$65, 0), 2), "N/A")</f>
        <v>N/A</v>
      </c>
      <c r="P22" s="20" t="str">
        <f ca="1">IFERROR(INDEX('Lists (HIDE)'!$AD$1:$AE$65, MATCH(OFFSET('Assessment framework (for use)'!$F25, 0, P$1), 'Lists (HIDE)'!$AD$1:$AD$65, 0), 2), "N/A")</f>
        <v>N/A</v>
      </c>
      <c r="Q22" s="20" t="str">
        <f ca="1">IFERROR(INDEX('Lists (HIDE)'!$AD$1:$AE$65, MATCH(OFFSET('Assessment framework (for use)'!$F25, 0, Q$1), 'Lists (HIDE)'!$AD$1:$AD$65, 0), 2), "N/A")</f>
        <v>N/A</v>
      </c>
      <c r="R22" s="20" t="str">
        <f ca="1">IFERROR(INDEX('Lists (HIDE)'!$AD$1:$AE$65, MATCH(OFFSET('Assessment framework (for use)'!$F25, 0, R$1), 'Lists (HIDE)'!$AD$1:$AD$65, 0), 2), "N/A")</f>
        <v>N/A</v>
      </c>
      <c r="S22" s="20" t="str">
        <f ca="1">IFERROR(INDEX('Lists (HIDE)'!$AD$1:$AE$65, MATCH(OFFSET('Assessment framework (for use)'!$F25, 0, S$1), 'Lists (HIDE)'!$AD$1:$AD$65, 0), 2), "N/A")</f>
        <v>N/A</v>
      </c>
      <c r="T22" s="20" t="str">
        <f ca="1">IFERROR(INDEX('Lists (HIDE)'!$AD$1:$AE$65, MATCH(OFFSET('Assessment framework (for use)'!$F25, 0, T$1), 'Lists (HIDE)'!$AD$1:$AD$65, 0), 2), "N/A")</f>
        <v>N/A</v>
      </c>
      <c r="U22" s="20" t="str">
        <f ca="1">IFERROR(INDEX('Lists (HIDE)'!$AD$1:$AE$65, MATCH(OFFSET('Assessment framework (for use)'!$F25, 0, U$1), 'Lists (HIDE)'!$AD$1:$AD$65, 0), 2), "N/A")</f>
        <v>N/A</v>
      </c>
      <c r="V22" s="20" t="str">
        <f ca="1">IFERROR(INDEX('Lists (HIDE)'!$AD$1:$AE$65, MATCH(OFFSET('Assessment framework (for use)'!$F25, 0, V$1), 'Lists (HIDE)'!$AD$1:$AD$65, 0), 2), "N/A")</f>
        <v>N/A</v>
      </c>
      <c r="W22" s="20" t="str">
        <f ca="1">IFERROR(INDEX('Lists (HIDE)'!$AD$1:$AE$65, MATCH(OFFSET('Assessment framework (for use)'!$F25, 0, W$1), 'Lists (HIDE)'!$AD$1:$AD$65, 0), 2), "N/A")</f>
        <v>N/A</v>
      </c>
      <c r="X22" s="20" t="str">
        <f ca="1">IFERROR(INDEX('Lists (HIDE)'!$AD$1:$AE$65, MATCH(OFFSET('Assessment framework (for use)'!$F25, 0, X$1), 'Lists (HIDE)'!$AD$1:$AD$65, 0), 2), "N/A")</f>
        <v>N/A</v>
      </c>
      <c r="Y22" s="20" t="str">
        <f ca="1">IFERROR(INDEX('Lists (HIDE)'!$AD$1:$AE$65, MATCH(OFFSET('Assessment framework (for use)'!$F25, 0, Y$1), 'Lists (HIDE)'!$AD$1:$AD$65, 0), 2), "N/A")</f>
        <v>N/A</v>
      </c>
      <c r="Z22" s="20" t="str">
        <f ca="1">IFERROR(INDEX('Lists (HIDE)'!$AD$1:$AE$65, MATCH(OFFSET('Assessment framework (for use)'!$F25, 0, Z$1), 'Lists (HIDE)'!$AD$1:$AD$65, 0), 2), "N/A")</f>
        <v>N/A</v>
      </c>
      <c r="AA22" s="20" t="str">
        <f ca="1">IFERROR(INDEX('Lists (HIDE)'!$AD$1:$AE$65, MATCH(OFFSET('Assessment framework (for use)'!$F25, 0, AA$1), 'Lists (HIDE)'!$AD$1:$AD$65, 0), 2), "N/A")</f>
        <v>N/A</v>
      </c>
      <c r="AB22" s="20" t="str">
        <f ca="1">IFERROR(INDEX('Lists (HIDE)'!$AD$1:$AE$65, MATCH(OFFSET('Assessment framework (for use)'!$F25, 0, AB$1), 'Lists (HIDE)'!$AD$1:$AD$65, 0), 2), "N/A")</f>
        <v>N/A</v>
      </c>
      <c r="AC22" s="20" t="str">
        <f ca="1">IFERROR(INDEX('Lists (HIDE)'!$AD$1:$AE$65, MATCH(OFFSET('Assessment framework (for use)'!$F25, 0, AC$1), 'Lists (HIDE)'!$AD$1:$AD$65, 0), 2), "N/A")</f>
        <v>N/A</v>
      </c>
      <c r="AD22" s="20" t="str">
        <f ca="1">IFERROR(INDEX('Lists (HIDE)'!$AD$1:$AE$65, MATCH(OFFSET('Assessment framework (for use)'!$F25, 0, AD$1), 'Lists (HIDE)'!$AD$1:$AD$65, 0), 2), "N/A")</f>
        <v>N/A</v>
      </c>
      <c r="AE22" s="20" t="str">
        <f ca="1">IFERROR(INDEX('Lists (HIDE)'!$AD$1:$AE$65, MATCH(OFFSET('Assessment framework (for use)'!$F25, 0, AE$1), 'Lists (HIDE)'!$AD$1:$AD$65, 0), 2), "N/A")</f>
        <v>N/A</v>
      </c>
      <c r="AF22" s="20" t="str">
        <f ca="1">IFERROR(INDEX('Lists (HIDE)'!$AD$1:$AE$65, MATCH(OFFSET('Assessment framework (for use)'!$F25, 0, AF$1), 'Lists (HIDE)'!$AD$1:$AD$65, 0), 2), "N/A")</f>
        <v>N/A</v>
      </c>
      <c r="AG22" s="20" t="str">
        <f ca="1">IFERROR(INDEX('Lists (HIDE)'!$AD$1:$AE$65, MATCH(OFFSET('Assessment framework (for use)'!$F25, 0, AG$1), 'Lists (HIDE)'!$AD$1:$AD$65, 0), 2), "N/A")</f>
        <v>N/A</v>
      </c>
      <c r="AH22" s="20" t="str">
        <f ca="1">IFERROR(INDEX('Lists (HIDE)'!$AD$1:$AE$65, MATCH(OFFSET('Assessment framework (for use)'!$F25, 0, AH$1), 'Lists (HIDE)'!$AD$1:$AD$65, 0), 2), "N/A")</f>
        <v>N/A</v>
      </c>
      <c r="AI22" s="20" t="str">
        <f ca="1">IFERROR(INDEX('Lists (HIDE)'!$AD$1:$AE$65, MATCH(OFFSET('Assessment framework (for use)'!$F25, 0, AI$1), 'Lists (HIDE)'!$AD$1:$AD$65, 0), 2), "N/A")</f>
        <v>N/A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1"/>
      <c r="BO22" s="91"/>
      <c r="BP22" s="91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91"/>
      <c r="CB22" s="91"/>
      <c r="CC22" s="91"/>
      <c r="CD22" s="91"/>
      <c r="CE22" s="91"/>
      <c r="CF22" s="91"/>
      <c r="CG22" s="91"/>
      <c r="CH22" s="91"/>
      <c r="CI22" s="91"/>
      <c r="CJ22" s="91"/>
      <c r="CK22" s="91"/>
      <c r="CL22" s="91"/>
      <c r="CM22" s="91"/>
      <c r="CN22" s="91"/>
      <c r="CO22" s="91"/>
      <c r="CP22" s="91"/>
      <c r="CQ22" s="91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5"/>
    </row>
    <row r="23" spans="2:126" x14ac:dyDescent="0.25">
      <c r="B23" s="96"/>
      <c r="C23" s="80"/>
      <c r="D23" s="45" t="s">
        <v>17</v>
      </c>
      <c r="E23" s="20" t="s">
        <v>18</v>
      </c>
      <c r="F23" s="20" t="str">
        <f ca="1">IFERROR(INDEX('Lists (HIDE)'!$AD$1:$AE$65, MATCH(OFFSET('Assessment framework (for use)'!$F26, 0, F$1), 'Lists (HIDE)'!$AD$1:$AD$65, 0), 2), "N/A")</f>
        <v>N/A</v>
      </c>
      <c r="G23" s="20" t="str">
        <f ca="1">IFERROR(INDEX('Lists (HIDE)'!$AD$1:$AE$65, MATCH(OFFSET('Assessment framework (for use)'!$F26, 0, G$1), 'Lists (HIDE)'!$AD$1:$AD$65, 0), 2), "N/A")</f>
        <v>N/A</v>
      </c>
      <c r="H23" s="20" t="str">
        <f ca="1">IFERROR(INDEX('Lists (HIDE)'!$AD$1:$AE$65, MATCH(OFFSET('Assessment framework (for use)'!$F26, 0, H$1), 'Lists (HIDE)'!$AD$1:$AD$65, 0), 2), "N/A")</f>
        <v>N/A</v>
      </c>
      <c r="I23" s="20" t="str">
        <f ca="1">IFERROR(INDEX('Lists (HIDE)'!$AD$1:$AE$65, MATCH(OFFSET('Assessment framework (for use)'!$F26, 0, I$1), 'Lists (HIDE)'!$AD$1:$AD$65, 0), 2), "N/A")</f>
        <v>N/A</v>
      </c>
      <c r="J23" s="20" t="str">
        <f ca="1">IFERROR(INDEX('Lists (HIDE)'!$AD$1:$AE$65, MATCH(OFFSET('Assessment framework (for use)'!$F26, 0, J$1), 'Lists (HIDE)'!$AD$1:$AD$65, 0), 2), "N/A")</f>
        <v>N/A</v>
      </c>
      <c r="K23" s="20" t="str">
        <f ca="1">IFERROR(INDEX('Lists (HIDE)'!$AD$1:$AE$65, MATCH(OFFSET('Assessment framework (for use)'!$F26, 0, K$1), 'Lists (HIDE)'!$AD$1:$AD$65, 0), 2), "N/A")</f>
        <v>N/A</v>
      </c>
      <c r="L23" s="20" t="str">
        <f ca="1">IFERROR(INDEX('Lists (HIDE)'!$AD$1:$AE$65, MATCH(OFFSET('Assessment framework (for use)'!$F26, 0, L$1), 'Lists (HIDE)'!$AD$1:$AD$65, 0), 2), "N/A")</f>
        <v>N/A</v>
      </c>
      <c r="M23" s="20" t="str">
        <f ca="1">IFERROR(INDEX('Lists (HIDE)'!$AD$1:$AE$65, MATCH(OFFSET('Assessment framework (for use)'!$F26, 0, M$1), 'Lists (HIDE)'!$AD$1:$AD$65, 0), 2), "N/A")</f>
        <v>N/A</v>
      </c>
      <c r="N23" s="20" t="str">
        <f ca="1">IFERROR(INDEX('Lists (HIDE)'!$AD$1:$AE$65, MATCH(OFFSET('Assessment framework (for use)'!$F26, 0, N$1), 'Lists (HIDE)'!$AD$1:$AD$65, 0), 2), "N/A")</f>
        <v>N/A</v>
      </c>
      <c r="O23" s="20" t="str">
        <f ca="1">IFERROR(INDEX('Lists (HIDE)'!$AD$1:$AE$65, MATCH(OFFSET('Assessment framework (for use)'!$F26, 0, O$1), 'Lists (HIDE)'!$AD$1:$AD$65, 0), 2), "N/A")</f>
        <v>N/A</v>
      </c>
      <c r="P23" s="20" t="str">
        <f ca="1">IFERROR(INDEX('Lists (HIDE)'!$AD$1:$AE$65, MATCH(OFFSET('Assessment framework (for use)'!$F26, 0, P$1), 'Lists (HIDE)'!$AD$1:$AD$65, 0), 2), "N/A")</f>
        <v>N/A</v>
      </c>
      <c r="Q23" s="20" t="str">
        <f ca="1">IFERROR(INDEX('Lists (HIDE)'!$AD$1:$AE$65, MATCH(OFFSET('Assessment framework (for use)'!$F26, 0, Q$1), 'Lists (HIDE)'!$AD$1:$AD$65, 0), 2), "N/A")</f>
        <v>N/A</v>
      </c>
      <c r="R23" s="20" t="str">
        <f ca="1">IFERROR(INDEX('Lists (HIDE)'!$AD$1:$AE$65, MATCH(OFFSET('Assessment framework (for use)'!$F26, 0, R$1), 'Lists (HIDE)'!$AD$1:$AD$65, 0), 2), "N/A")</f>
        <v>N/A</v>
      </c>
      <c r="S23" s="20" t="str">
        <f ca="1">IFERROR(INDEX('Lists (HIDE)'!$AD$1:$AE$65, MATCH(OFFSET('Assessment framework (for use)'!$F26, 0, S$1), 'Lists (HIDE)'!$AD$1:$AD$65, 0), 2), "N/A")</f>
        <v>N/A</v>
      </c>
      <c r="T23" s="20" t="str">
        <f ca="1">IFERROR(INDEX('Lists (HIDE)'!$AD$1:$AE$65, MATCH(OFFSET('Assessment framework (for use)'!$F26, 0, T$1), 'Lists (HIDE)'!$AD$1:$AD$65, 0), 2), "N/A")</f>
        <v>N/A</v>
      </c>
      <c r="U23" s="20" t="str">
        <f ca="1">IFERROR(INDEX('Lists (HIDE)'!$AD$1:$AE$65, MATCH(OFFSET('Assessment framework (for use)'!$F26, 0, U$1), 'Lists (HIDE)'!$AD$1:$AD$65, 0), 2), "N/A")</f>
        <v>N/A</v>
      </c>
      <c r="V23" s="20" t="str">
        <f ca="1">IFERROR(INDEX('Lists (HIDE)'!$AD$1:$AE$65, MATCH(OFFSET('Assessment framework (for use)'!$F26, 0, V$1), 'Lists (HIDE)'!$AD$1:$AD$65, 0), 2), "N/A")</f>
        <v>N/A</v>
      </c>
      <c r="W23" s="20" t="str">
        <f ca="1">IFERROR(INDEX('Lists (HIDE)'!$AD$1:$AE$65, MATCH(OFFSET('Assessment framework (for use)'!$F26, 0, W$1), 'Lists (HIDE)'!$AD$1:$AD$65, 0), 2), "N/A")</f>
        <v>N/A</v>
      </c>
      <c r="X23" s="20" t="str">
        <f ca="1">IFERROR(INDEX('Lists (HIDE)'!$AD$1:$AE$65, MATCH(OFFSET('Assessment framework (for use)'!$F26, 0, X$1), 'Lists (HIDE)'!$AD$1:$AD$65, 0), 2), "N/A")</f>
        <v>N/A</v>
      </c>
      <c r="Y23" s="20" t="str">
        <f ca="1">IFERROR(INDEX('Lists (HIDE)'!$AD$1:$AE$65, MATCH(OFFSET('Assessment framework (for use)'!$F26, 0, Y$1), 'Lists (HIDE)'!$AD$1:$AD$65, 0), 2), "N/A")</f>
        <v>N/A</v>
      </c>
      <c r="Z23" s="20" t="str">
        <f ca="1">IFERROR(INDEX('Lists (HIDE)'!$AD$1:$AE$65, MATCH(OFFSET('Assessment framework (for use)'!$F26, 0, Z$1), 'Lists (HIDE)'!$AD$1:$AD$65, 0), 2), "N/A")</f>
        <v>N/A</v>
      </c>
      <c r="AA23" s="20" t="str">
        <f ca="1">IFERROR(INDEX('Lists (HIDE)'!$AD$1:$AE$65, MATCH(OFFSET('Assessment framework (for use)'!$F26, 0, AA$1), 'Lists (HIDE)'!$AD$1:$AD$65, 0), 2), "N/A")</f>
        <v>N/A</v>
      </c>
      <c r="AB23" s="20" t="str">
        <f ca="1">IFERROR(INDEX('Lists (HIDE)'!$AD$1:$AE$65, MATCH(OFFSET('Assessment framework (for use)'!$F26, 0, AB$1), 'Lists (HIDE)'!$AD$1:$AD$65, 0), 2), "N/A")</f>
        <v>N/A</v>
      </c>
      <c r="AC23" s="20" t="str">
        <f ca="1">IFERROR(INDEX('Lists (HIDE)'!$AD$1:$AE$65, MATCH(OFFSET('Assessment framework (for use)'!$F26, 0, AC$1), 'Lists (HIDE)'!$AD$1:$AD$65, 0), 2), "N/A")</f>
        <v>N/A</v>
      </c>
      <c r="AD23" s="20" t="str">
        <f ca="1">IFERROR(INDEX('Lists (HIDE)'!$AD$1:$AE$65, MATCH(OFFSET('Assessment framework (for use)'!$F26, 0, AD$1), 'Lists (HIDE)'!$AD$1:$AD$65, 0), 2), "N/A")</f>
        <v>N/A</v>
      </c>
      <c r="AE23" s="20" t="str">
        <f ca="1">IFERROR(INDEX('Lists (HIDE)'!$AD$1:$AE$65, MATCH(OFFSET('Assessment framework (for use)'!$F26, 0, AE$1), 'Lists (HIDE)'!$AD$1:$AD$65, 0), 2), "N/A")</f>
        <v>N/A</v>
      </c>
      <c r="AF23" s="20" t="str">
        <f ca="1">IFERROR(INDEX('Lists (HIDE)'!$AD$1:$AE$65, MATCH(OFFSET('Assessment framework (for use)'!$F26, 0, AF$1), 'Lists (HIDE)'!$AD$1:$AD$65, 0), 2), "N/A")</f>
        <v>N/A</v>
      </c>
      <c r="AG23" s="20" t="str">
        <f ca="1">IFERROR(INDEX('Lists (HIDE)'!$AD$1:$AE$65, MATCH(OFFSET('Assessment framework (for use)'!$F26, 0, AG$1), 'Lists (HIDE)'!$AD$1:$AD$65, 0), 2), "N/A")</f>
        <v>N/A</v>
      </c>
      <c r="AH23" s="20" t="str">
        <f ca="1">IFERROR(INDEX('Lists (HIDE)'!$AD$1:$AE$65, MATCH(OFFSET('Assessment framework (for use)'!$F26, 0, AH$1), 'Lists (HIDE)'!$AD$1:$AD$65, 0), 2), "N/A")</f>
        <v>N/A</v>
      </c>
      <c r="AI23" s="20" t="str">
        <f ca="1">IFERROR(INDEX('Lists (HIDE)'!$AD$1:$AE$65, MATCH(OFFSET('Assessment framework (for use)'!$F26, 0, AI$1), 'Lists (HIDE)'!$AD$1:$AD$65, 0), 2), "N/A")</f>
        <v>N/A</v>
      </c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1"/>
      <c r="BO23" s="91"/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  <c r="CB23" s="91"/>
      <c r="CC23" s="91"/>
      <c r="CD23" s="91"/>
      <c r="CE23" s="91"/>
      <c r="CF23" s="91"/>
      <c r="CG23" s="91"/>
      <c r="CH23" s="91"/>
      <c r="CI23" s="91"/>
      <c r="CJ23" s="91"/>
      <c r="CK23" s="91"/>
      <c r="CL23" s="91"/>
      <c r="CM23" s="91"/>
      <c r="CN23" s="91"/>
      <c r="CO23" s="91"/>
      <c r="CP23" s="91"/>
      <c r="CQ23" s="91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5"/>
    </row>
    <row r="24" spans="2:126" x14ac:dyDescent="0.25">
      <c r="B24" s="96"/>
      <c r="C24" s="80"/>
      <c r="D24" s="46"/>
      <c r="E24" s="20" t="s">
        <v>22</v>
      </c>
      <c r="F24" s="20" t="str">
        <f ca="1">IFERROR(INDEX('Lists (HIDE)'!$AD$1:$AE$65, MATCH(OFFSET('Assessment framework (for use)'!$F27, 0, F$1), 'Lists (HIDE)'!$AD$1:$AD$65, 0), 2), "N/A")</f>
        <v>N/A</v>
      </c>
      <c r="G24" s="20" t="str">
        <f ca="1">IFERROR(INDEX('Lists (HIDE)'!$AD$1:$AE$65, MATCH(OFFSET('Assessment framework (for use)'!$F27, 0, G$1), 'Lists (HIDE)'!$AD$1:$AD$65, 0), 2), "N/A")</f>
        <v>N/A</v>
      </c>
      <c r="H24" s="20" t="str">
        <f ca="1">IFERROR(INDEX('Lists (HIDE)'!$AD$1:$AE$65, MATCH(OFFSET('Assessment framework (for use)'!$F27, 0, H$1), 'Lists (HIDE)'!$AD$1:$AD$65, 0), 2), "N/A")</f>
        <v>N/A</v>
      </c>
      <c r="I24" s="20" t="str">
        <f ca="1">IFERROR(INDEX('Lists (HIDE)'!$AD$1:$AE$65, MATCH(OFFSET('Assessment framework (for use)'!$F27, 0, I$1), 'Lists (HIDE)'!$AD$1:$AD$65, 0), 2), "N/A")</f>
        <v>N/A</v>
      </c>
      <c r="J24" s="20" t="str">
        <f ca="1">IFERROR(INDEX('Lists (HIDE)'!$AD$1:$AE$65, MATCH(OFFSET('Assessment framework (for use)'!$F27, 0, J$1), 'Lists (HIDE)'!$AD$1:$AD$65, 0), 2), "N/A")</f>
        <v>N/A</v>
      </c>
      <c r="K24" s="20" t="str">
        <f ca="1">IFERROR(INDEX('Lists (HIDE)'!$AD$1:$AE$65, MATCH(OFFSET('Assessment framework (for use)'!$F27, 0, K$1), 'Lists (HIDE)'!$AD$1:$AD$65, 0), 2), "N/A")</f>
        <v>N/A</v>
      </c>
      <c r="L24" s="20" t="str">
        <f ca="1">IFERROR(INDEX('Lists (HIDE)'!$AD$1:$AE$65, MATCH(OFFSET('Assessment framework (for use)'!$F27, 0, L$1), 'Lists (HIDE)'!$AD$1:$AD$65, 0), 2), "N/A")</f>
        <v>N/A</v>
      </c>
      <c r="M24" s="20" t="str">
        <f ca="1">IFERROR(INDEX('Lists (HIDE)'!$AD$1:$AE$65, MATCH(OFFSET('Assessment framework (for use)'!$F27, 0, M$1), 'Lists (HIDE)'!$AD$1:$AD$65, 0), 2), "N/A")</f>
        <v>N/A</v>
      </c>
      <c r="N24" s="20" t="str">
        <f ca="1">IFERROR(INDEX('Lists (HIDE)'!$AD$1:$AE$65, MATCH(OFFSET('Assessment framework (for use)'!$F27, 0, N$1), 'Lists (HIDE)'!$AD$1:$AD$65, 0), 2), "N/A")</f>
        <v>N/A</v>
      </c>
      <c r="O24" s="20" t="str">
        <f ca="1">IFERROR(INDEX('Lists (HIDE)'!$AD$1:$AE$65, MATCH(OFFSET('Assessment framework (for use)'!$F27, 0, O$1), 'Lists (HIDE)'!$AD$1:$AD$65, 0), 2), "N/A")</f>
        <v>N/A</v>
      </c>
      <c r="P24" s="20" t="str">
        <f ca="1">IFERROR(INDEX('Lists (HIDE)'!$AD$1:$AE$65, MATCH(OFFSET('Assessment framework (for use)'!$F27, 0, P$1), 'Lists (HIDE)'!$AD$1:$AD$65, 0), 2), "N/A")</f>
        <v>N/A</v>
      </c>
      <c r="Q24" s="20" t="str">
        <f ca="1">IFERROR(INDEX('Lists (HIDE)'!$AD$1:$AE$65, MATCH(OFFSET('Assessment framework (for use)'!$F27, 0, Q$1), 'Lists (HIDE)'!$AD$1:$AD$65, 0), 2), "N/A")</f>
        <v>N/A</v>
      </c>
      <c r="R24" s="20" t="str">
        <f ca="1">IFERROR(INDEX('Lists (HIDE)'!$AD$1:$AE$65, MATCH(OFFSET('Assessment framework (for use)'!$F27, 0, R$1), 'Lists (HIDE)'!$AD$1:$AD$65, 0), 2), "N/A")</f>
        <v>N/A</v>
      </c>
      <c r="S24" s="20" t="str">
        <f ca="1">IFERROR(INDEX('Lists (HIDE)'!$AD$1:$AE$65, MATCH(OFFSET('Assessment framework (for use)'!$F27, 0, S$1), 'Lists (HIDE)'!$AD$1:$AD$65, 0), 2), "N/A")</f>
        <v>N/A</v>
      </c>
      <c r="T24" s="20" t="str">
        <f ca="1">IFERROR(INDEX('Lists (HIDE)'!$AD$1:$AE$65, MATCH(OFFSET('Assessment framework (for use)'!$F27, 0, T$1), 'Lists (HIDE)'!$AD$1:$AD$65, 0), 2), "N/A")</f>
        <v>N/A</v>
      </c>
      <c r="U24" s="20" t="str">
        <f ca="1">IFERROR(INDEX('Lists (HIDE)'!$AD$1:$AE$65, MATCH(OFFSET('Assessment framework (for use)'!$F27, 0, U$1), 'Lists (HIDE)'!$AD$1:$AD$65, 0), 2), "N/A")</f>
        <v>N/A</v>
      </c>
      <c r="V24" s="20" t="str">
        <f ca="1">IFERROR(INDEX('Lists (HIDE)'!$AD$1:$AE$65, MATCH(OFFSET('Assessment framework (for use)'!$F27, 0, V$1), 'Lists (HIDE)'!$AD$1:$AD$65, 0), 2), "N/A")</f>
        <v>N/A</v>
      </c>
      <c r="W24" s="20" t="str">
        <f ca="1">IFERROR(INDEX('Lists (HIDE)'!$AD$1:$AE$65, MATCH(OFFSET('Assessment framework (for use)'!$F27, 0, W$1), 'Lists (HIDE)'!$AD$1:$AD$65, 0), 2), "N/A")</f>
        <v>N/A</v>
      </c>
      <c r="X24" s="20" t="str">
        <f ca="1">IFERROR(INDEX('Lists (HIDE)'!$AD$1:$AE$65, MATCH(OFFSET('Assessment framework (for use)'!$F27, 0, X$1), 'Lists (HIDE)'!$AD$1:$AD$65, 0), 2), "N/A")</f>
        <v>N/A</v>
      </c>
      <c r="Y24" s="20" t="str">
        <f ca="1">IFERROR(INDEX('Lists (HIDE)'!$AD$1:$AE$65, MATCH(OFFSET('Assessment framework (for use)'!$F27, 0, Y$1), 'Lists (HIDE)'!$AD$1:$AD$65, 0), 2), "N/A")</f>
        <v>N/A</v>
      </c>
      <c r="Z24" s="20" t="str">
        <f ca="1">IFERROR(INDEX('Lists (HIDE)'!$AD$1:$AE$65, MATCH(OFFSET('Assessment framework (for use)'!$F27, 0, Z$1), 'Lists (HIDE)'!$AD$1:$AD$65, 0), 2), "N/A")</f>
        <v>N/A</v>
      </c>
      <c r="AA24" s="20" t="str">
        <f ca="1">IFERROR(INDEX('Lists (HIDE)'!$AD$1:$AE$65, MATCH(OFFSET('Assessment framework (for use)'!$F27, 0, AA$1), 'Lists (HIDE)'!$AD$1:$AD$65, 0), 2), "N/A")</f>
        <v>N/A</v>
      </c>
      <c r="AB24" s="20" t="str">
        <f ca="1">IFERROR(INDEX('Lists (HIDE)'!$AD$1:$AE$65, MATCH(OFFSET('Assessment framework (for use)'!$F27, 0, AB$1), 'Lists (HIDE)'!$AD$1:$AD$65, 0), 2), "N/A")</f>
        <v>N/A</v>
      </c>
      <c r="AC24" s="20" t="str">
        <f ca="1">IFERROR(INDEX('Lists (HIDE)'!$AD$1:$AE$65, MATCH(OFFSET('Assessment framework (for use)'!$F27, 0, AC$1), 'Lists (HIDE)'!$AD$1:$AD$65, 0), 2), "N/A")</f>
        <v>N/A</v>
      </c>
      <c r="AD24" s="20" t="str">
        <f ca="1">IFERROR(INDEX('Lists (HIDE)'!$AD$1:$AE$65, MATCH(OFFSET('Assessment framework (for use)'!$F27, 0, AD$1), 'Lists (HIDE)'!$AD$1:$AD$65, 0), 2), "N/A")</f>
        <v>N/A</v>
      </c>
      <c r="AE24" s="20" t="str">
        <f ca="1">IFERROR(INDEX('Lists (HIDE)'!$AD$1:$AE$65, MATCH(OFFSET('Assessment framework (for use)'!$F27, 0, AE$1), 'Lists (HIDE)'!$AD$1:$AD$65, 0), 2), "N/A")</f>
        <v>N/A</v>
      </c>
      <c r="AF24" s="20" t="str">
        <f ca="1">IFERROR(INDEX('Lists (HIDE)'!$AD$1:$AE$65, MATCH(OFFSET('Assessment framework (for use)'!$F27, 0, AF$1), 'Lists (HIDE)'!$AD$1:$AD$65, 0), 2), "N/A")</f>
        <v>N/A</v>
      </c>
      <c r="AG24" s="20" t="str">
        <f ca="1">IFERROR(INDEX('Lists (HIDE)'!$AD$1:$AE$65, MATCH(OFFSET('Assessment framework (for use)'!$F27, 0, AG$1), 'Lists (HIDE)'!$AD$1:$AD$65, 0), 2), "N/A")</f>
        <v>N/A</v>
      </c>
      <c r="AH24" s="20" t="str">
        <f ca="1">IFERROR(INDEX('Lists (HIDE)'!$AD$1:$AE$65, MATCH(OFFSET('Assessment framework (for use)'!$F27, 0, AH$1), 'Lists (HIDE)'!$AD$1:$AD$65, 0), 2), "N/A")</f>
        <v>N/A</v>
      </c>
      <c r="AI24" s="20" t="str">
        <f ca="1">IFERROR(INDEX('Lists (HIDE)'!$AD$1:$AE$65, MATCH(OFFSET('Assessment framework (for use)'!$F27, 0, AI$1), 'Lists (HIDE)'!$AD$1:$AD$65, 0), 2), "N/A")</f>
        <v>N/A</v>
      </c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  <c r="CK24" s="91"/>
      <c r="CL24" s="91"/>
      <c r="CM24" s="91"/>
      <c r="CN24" s="91"/>
      <c r="CO24" s="91"/>
      <c r="CP24" s="91"/>
      <c r="CQ24" s="91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5"/>
    </row>
    <row r="25" spans="2:126" x14ac:dyDescent="0.25">
      <c r="B25" s="96"/>
      <c r="C25" s="80"/>
      <c r="D25" s="47" t="s">
        <v>25</v>
      </c>
      <c r="E25" s="20" t="s">
        <v>26</v>
      </c>
      <c r="F25" s="20" t="str">
        <f ca="1">IFERROR(INDEX('Lists (HIDE)'!$AD$1:$AE$65, MATCH(OFFSET('Assessment framework (for use)'!$F28, 0, F$1), 'Lists (HIDE)'!$AD$1:$AD$65, 0), 2), "N/A")</f>
        <v>N/A</v>
      </c>
      <c r="G25" s="20" t="str">
        <f ca="1">IFERROR(INDEX('Lists (HIDE)'!$AD$1:$AE$65, MATCH(OFFSET('Assessment framework (for use)'!$F28, 0, G$1), 'Lists (HIDE)'!$AD$1:$AD$65, 0), 2), "N/A")</f>
        <v>N/A</v>
      </c>
      <c r="H25" s="20" t="str">
        <f ca="1">IFERROR(INDEX('Lists (HIDE)'!$AD$1:$AE$65, MATCH(OFFSET('Assessment framework (for use)'!$F28, 0, H$1), 'Lists (HIDE)'!$AD$1:$AD$65, 0), 2), "N/A")</f>
        <v>N/A</v>
      </c>
      <c r="I25" s="20" t="str">
        <f ca="1">IFERROR(INDEX('Lists (HIDE)'!$AD$1:$AE$65, MATCH(OFFSET('Assessment framework (for use)'!$F28, 0, I$1), 'Lists (HIDE)'!$AD$1:$AD$65, 0), 2), "N/A")</f>
        <v>N/A</v>
      </c>
      <c r="J25" s="20" t="str">
        <f ca="1">IFERROR(INDEX('Lists (HIDE)'!$AD$1:$AE$65, MATCH(OFFSET('Assessment framework (for use)'!$F28, 0, J$1), 'Lists (HIDE)'!$AD$1:$AD$65, 0), 2), "N/A")</f>
        <v>N/A</v>
      </c>
      <c r="K25" s="20" t="str">
        <f ca="1">IFERROR(INDEX('Lists (HIDE)'!$AD$1:$AE$65, MATCH(OFFSET('Assessment framework (for use)'!$F28, 0, K$1), 'Lists (HIDE)'!$AD$1:$AD$65, 0), 2), "N/A")</f>
        <v>N/A</v>
      </c>
      <c r="L25" s="20" t="str">
        <f ca="1">IFERROR(INDEX('Lists (HIDE)'!$AD$1:$AE$65, MATCH(OFFSET('Assessment framework (for use)'!$F28, 0, L$1), 'Lists (HIDE)'!$AD$1:$AD$65, 0), 2), "N/A")</f>
        <v>N/A</v>
      </c>
      <c r="M25" s="20" t="str">
        <f ca="1">IFERROR(INDEX('Lists (HIDE)'!$AD$1:$AE$65, MATCH(OFFSET('Assessment framework (for use)'!$F28, 0, M$1), 'Lists (HIDE)'!$AD$1:$AD$65, 0), 2), "N/A")</f>
        <v>N/A</v>
      </c>
      <c r="N25" s="20" t="str">
        <f ca="1">IFERROR(INDEX('Lists (HIDE)'!$AD$1:$AE$65, MATCH(OFFSET('Assessment framework (for use)'!$F28, 0, N$1), 'Lists (HIDE)'!$AD$1:$AD$65, 0), 2), "N/A")</f>
        <v>N/A</v>
      </c>
      <c r="O25" s="20" t="str">
        <f ca="1">IFERROR(INDEX('Lists (HIDE)'!$AD$1:$AE$65, MATCH(OFFSET('Assessment framework (for use)'!$F28, 0, O$1), 'Lists (HIDE)'!$AD$1:$AD$65, 0), 2), "N/A")</f>
        <v>N/A</v>
      </c>
      <c r="P25" s="20" t="str">
        <f ca="1">IFERROR(INDEX('Lists (HIDE)'!$AD$1:$AE$65, MATCH(OFFSET('Assessment framework (for use)'!$F28, 0, P$1), 'Lists (HIDE)'!$AD$1:$AD$65, 0), 2), "N/A")</f>
        <v>N/A</v>
      </c>
      <c r="Q25" s="20" t="str">
        <f ca="1">IFERROR(INDEX('Lists (HIDE)'!$AD$1:$AE$65, MATCH(OFFSET('Assessment framework (for use)'!$F28, 0, Q$1), 'Lists (HIDE)'!$AD$1:$AD$65, 0), 2), "N/A")</f>
        <v>N/A</v>
      </c>
      <c r="R25" s="20" t="str">
        <f ca="1">IFERROR(INDEX('Lists (HIDE)'!$AD$1:$AE$65, MATCH(OFFSET('Assessment framework (for use)'!$F28, 0, R$1), 'Lists (HIDE)'!$AD$1:$AD$65, 0), 2), "N/A")</f>
        <v>N/A</v>
      </c>
      <c r="S25" s="20" t="str">
        <f ca="1">IFERROR(INDEX('Lists (HIDE)'!$AD$1:$AE$65, MATCH(OFFSET('Assessment framework (for use)'!$F28, 0, S$1), 'Lists (HIDE)'!$AD$1:$AD$65, 0), 2), "N/A")</f>
        <v>N/A</v>
      </c>
      <c r="T25" s="20" t="str">
        <f ca="1">IFERROR(INDEX('Lists (HIDE)'!$AD$1:$AE$65, MATCH(OFFSET('Assessment framework (for use)'!$F28, 0, T$1), 'Lists (HIDE)'!$AD$1:$AD$65, 0), 2), "N/A")</f>
        <v>N/A</v>
      </c>
      <c r="U25" s="20" t="str">
        <f ca="1">IFERROR(INDEX('Lists (HIDE)'!$AD$1:$AE$65, MATCH(OFFSET('Assessment framework (for use)'!$F28, 0, U$1), 'Lists (HIDE)'!$AD$1:$AD$65, 0), 2), "N/A")</f>
        <v>N/A</v>
      </c>
      <c r="V25" s="20" t="str">
        <f ca="1">IFERROR(INDEX('Lists (HIDE)'!$AD$1:$AE$65, MATCH(OFFSET('Assessment framework (for use)'!$F28, 0, V$1), 'Lists (HIDE)'!$AD$1:$AD$65, 0), 2), "N/A")</f>
        <v>N/A</v>
      </c>
      <c r="W25" s="20" t="str">
        <f ca="1">IFERROR(INDEX('Lists (HIDE)'!$AD$1:$AE$65, MATCH(OFFSET('Assessment framework (for use)'!$F28, 0, W$1), 'Lists (HIDE)'!$AD$1:$AD$65, 0), 2), "N/A")</f>
        <v>N/A</v>
      </c>
      <c r="X25" s="20" t="str">
        <f ca="1">IFERROR(INDEX('Lists (HIDE)'!$AD$1:$AE$65, MATCH(OFFSET('Assessment framework (for use)'!$F28, 0, X$1), 'Lists (HIDE)'!$AD$1:$AD$65, 0), 2), "N/A")</f>
        <v>N/A</v>
      </c>
      <c r="Y25" s="20" t="str">
        <f ca="1">IFERROR(INDEX('Lists (HIDE)'!$AD$1:$AE$65, MATCH(OFFSET('Assessment framework (for use)'!$F28, 0, Y$1), 'Lists (HIDE)'!$AD$1:$AD$65, 0), 2), "N/A")</f>
        <v>N/A</v>
      </c>
      <c r="Z25" s="20" t="str">
        <f ca="1">IFERROR(INDEX('Lists (HIDE)'!$AD$1:$AE$65, MATCH(OFFSET('Assessment framework (for use)'!$F28, 0, Z$1), 'Lists (HIDE)'!$AD$1:$AD$65, 0), 2), "N/A")</f>
        <v>N/A</v>
      </c>
      <c r="AA25" s="20" t="str">
        <f ca="1">IFERROR(INDEX('Lists (HIDE)'!$AD$1:$AE$65, MATCH(OFFSET('Assessment framework (for use)'!$F28, 0, AA$1), 'Lists (HIDE)'!$AD$1:$AD$65, 0), 2), "N/A")</f>
        <v>N/A</v>
      </c>
      <c r="AB25" s="20" t="str">
        <f ca="1">IFERROR(INDEX('Lists (HIDE)'!$AD$1:$AE$65, MATCH(OFFSET('Assessment framework (for use)'!$F28, 0, AB$1), 'Lists (HIDE)'!$AD$1:$AD$65, 0), 2), "N/A")</f>
        <v>N/A</v>
      </c>
      <c r="AC25" s="20" t="str">
        <f ca="1">IFERROR(INDEX('Lists (HIDE)'!$AD$1:$AE$65, MATCH(OFFSET('Assessment framework (for use)'!$F28, 0, AC$1), 'Lists (HIDE)'!$AD$1:$AD$65, 0), 2), "N/A")</f>
        <v>N/A</v>
      </c>
      <c r="AD25" s="20" t="str">
        <f ca="1">IFERROR(INDEX('Lists (HIDE)'!$AD$1:$AE$65, MATCH(OFFSET('Assessment framework (for use)'!$F28, 0, AD$1), 'Lists (HIDE)'!$AD$1:$AD$65, 0), 2), "N/A")</f>
        <v>N/A</v>
      </c>
      <c r="AE25" s="20" t="str">
        <f ca="1">IFERROR(INDEX('Lists (HIDE)'!$AD$1:$AE$65, MATCH(OFFSET('Assessment framework (for use)'!$F28, 0, AE$1), 'Lists (HIDE)'!$AD$1:$AD$65, 0), 2), "N/A")</f>
        <v>N/A</v>
      </c>
      <c r="AF25" s="20" t="str">
        <f ca="1">IFERROR(INDEX('Lists (HIDE)'!$AD$1:$AE$65, MATCH(OFFSET('Assessment framework (for use)'!$F28, 0, AF$1), 'Lists (HIDE)'!$AD$1:$AD$65, 0), 2), "N/A")</f>
        <v>N/A</v>
      </c>
      <c r="AG25" s="20" t="str">
        <f ca="1">IFERROR(INDEX('Lists (HIDE)'!$AD$1:$AE$65, MATCH(OFFSET('Assessment framework (for use)'!$F28, 0, AG$1), 'Lists (HIDE)'!$AD$1:$AD$65, 0), 2), "N/A")</f>
        <v>N/A</v>
      </c>
      <c r="AH25" s="20" t="str">
        <f ca="1">IFERROR(INDEX('Lists (HIDE)'!$AD$1:$AE$65, MATCH(OFFSET('Assessment framework (for use)'!$F28, 0, AH$1), 'Lists (HIDE)'!$AD$1:$AD$65, 0), 2), "N/A")</f>
        <v>N/A</v>
      </c>
      <c r="AI25" s="20" t="str">
        <f ca="1">IFERROR(INDEX('Lists (HIDE)'!$AD$1:$AE$65, MATCH(OFFSET('Assessment framework (for use)'!$F28, 0, AI$1), 'Lists (HIDE)'!$AD$1:$AD$65, 0), 2), "N/A")</f>
        <v>N/A</v>
      </c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91"/>
      <c r="CB25" s="91"/>
      <c r="CC25" s="91"/>
      <c r="CD25" s="91"/>
      <c r="CE25" s="91"/>
      <c r="CF25" s="91"/>
      <c r="CG25" s="91"/>
      <c r="CH25" s="91"/>
      <c r="CI25" s="91"/>
      <c r="CJ25" s="91"/>
      <c r="CK25" s="91"/>
      <c r="CL25" s="91"/>
      <c r="CM25" s="91"/>
      <c r="CN25" s="91"/>
      <c r="CO25" s="91"/>
      <c r="CP25" s="91"/>
      <c r="CQ25" s="91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5"/>
    </row>
    <row r="26" spans="2:126" x14ac:dyDescent="0.25">
      <c r="B26" s="96"/>
      <c r="C26" s="80"/>
      <c r="D26" s="66"/>
      <c r="E26" s="20" t="s">
        <v>29</v>
      </c>
      <c r="F26" s="20" t="str">
        <f ca="1">IFERROR(INDEX('Lists (HIDE)'!$AD$1:$AE$65, MATCH(OFFSET('Assessment framework (for use)'!$F29, 0, F$1), 'Lists (HIDE)'!$AD$1:$AD$65, 0), 2), "N/A")</f>
        <v>N/A</v>
      </c>
      <c r="G26" s="20" t="str">
        <f ca="1">IFERROR(INDEX('Lists (HIDE)'!$AD$1:$AE$65, MATCH(OFFSET('Assessment framework (for use)'!$F29, 0, G$1), 'Lists (HIDE)'!$AD$1:$AD$65, 0), 2), "N/A")</f>
        <v>N/A</v>
      </c>
      <c r="H26" s="20" t="str">
        <f ca="1">IFERROR(INDEX('Lists (HIDE)'!$AD$1:$AE$65, MATCH(OFFSET('Assessment framework (for use)'!$F29, 0, H$1), 'Lists (HIDE)'!$AD$1:$AD$65, 0), 2), "N/A")</f>
        <v>N/A</v>
      </c>
      <c r="I26" s="20" t="str">
        <f ca="1">IFERROR(INDEX('Lists (HIDE)'!$AD$1:$AE$65, MATCH(OFFSET('Assessment framework (for use)'!$F29, 0, I$1), 'Lists (HIDE)'!$AD$1:$AD$65, 0), 2), "N/A")</f>
        <v>N/A</v>
      </c>
      <c r="J26" s="20" t="str">
        <f ca="1">IFERROR(INDEX('Lists (HIDE)'!$AD$1:$AE$65, MATCH(OFFSET('Assessment framework (for use)'!$F29, 0, J$1), 'Lists (HIDE)'!$AD$1:$AD$65, 0), 2), "N/A")</f>
        <v>N/A</v>
      </c>
      <c r="K26" s="20" t="str">
        <f ca="1">IFERROR(INDEX('Lists (HIDE)'!$AD$1:$AE$65, MATCH(OFFSET('Assessment framework (for use)'!$F29, 0, K$1), 'Lists (HIDE)'!$AD$1:$AD$65, 0), 2), "N/A")</f>
        <v>N/A</v>
      </c>
      <c r="L26" s="20" t="str">
        <f ca="1">IFERROR(INDEX('Lists (HIDE)'!$AD$1:$AE$65, MATCH(OFFSET('Assessment framework (for use)'!$F29, 0, L$1), 'Lists (HIDE)'!$AD$1:$AD$65, 0), 2), "N/A")</f>
        <v>N/A</v>
      </c>
      <c r="M26" s="20" t="str">
        <f ca="1">IFERROR(INDEX('Lists (HIDE)'!$AD$1:$AE$65, MATCH(OFFSET('Assessment framework (for use)'!$F29, 0, M$1), 'Lists (HIDE)'!$AD$1:$AD$65, 0), 2), "N/A")</f>
        <v>N/A</v>
      </c>
      <c r="N26" s="20" t="str">
        <f ca="1">IFERROR(INDEX('Lists (HIDE)'!$AD$1:$AE$65, MATCH(OFFSET('Assessment framework (for use)'!$F29, 0, N$1), 'Lists (HIDE)'!$AD$1:$AD$65, 0), 2), "N/A")</f>
        <v>N/A</v>
      </c>
      <c r="O26" s="20" t="str">
        <f ca="1">IFERROR(INDEX('Lists (HIDE)'!$AD$1:$AE$65, MATCH(OFFSET('Assessment framework (for use)'!$F29, 0, O$1), 'Lists (HIDE)'!$AD$1:$AD$65, 0), 2), "N/A")</f>
        <v>N/A</v>
      </c>
      <c r="P26" s="20" t="str">
        <f ca="1">IFERROR(INDEX('Lists (HIDE)'!$AD$1:$AE$65, MATCH(OFFSET('Assessment framework (for use)'!$F29, 0, P$1), 'Lists (HIDE)'!$AD$1:$AD$65, 0), 2), "N/A")</f>
        <v>N/A</v>
      </c>
      <c r="Q26" s="20" t="str">
        <f ca="1">IFERROR(INDEX('Lists (HIDE)'!$AD$1:$AE$65, MATCH(OFFSET('Assessment framework (for use)'!$F29, 0, Q$1), 'Lists (HIDE)'!$AD$1:$AD$65, 0), 2), "N/A")</f>
        <v>N/A</v>
      </c>
      <c r="R26" s="20" t="str">
        <f ca="1">IFERROR(INDEX('Lists (HIDE)'!$AD$1:$AE$65, MATCH(OFFSET('Assessment framework (for use)'!$F29, 0, R$1), 'Lists (HIDE)'!$AD$1:$AD$65, 0), 2), "N/A")</f>
        <v>N/A</v>
      </c>
      <c r="S26" s="20" t="str">
        <f ca="1">IFERROR(INDEX('Lists (HIDE)'!$AD$1:$AE$65, MATCH(OFFSET('Assessment framework (for use)'!$F29, 0, S$1), 'Lists (HIDE)'!$AD$1:$AD$65, 0), 2), "N/A")</f>
        <v>N/A</v>
      </c>
      <c r="T26" s="20" t="str">
        <f ca="1">IFERROR(INDEX('Lists (HIDE)'!$AD$1:$AE$65, MATCH(OFFSET('Assessment framework (for use)'!$F29, 0, T$1), 'Lists (HIDE)'!$AD$1:$AD$65, 0), 2), "N/A")</f>
        <v>N/A</v>
      </c>
      <c r="U26" s="20" t="str">
        <f ca="1">IFERROR(INDEX('Lists (HIDE)'!$AD$1:$AE$65, MATCH(OFFSET('Assessment framework (for use)'!$F29, 0, U$1), 'Lists (HIDE)'!$AD$1:$AD$65, 0), 2), "N/A")</f>
        <v>N/A</v>
      </c>
      <c r="V26" s="20" t="str">
        <f ca="1">IFERROR(INDEX('Lists (HIDE)'!$AD$1:$AE$65, MATCH(OFFSET('Assessment framework (for use)'!$F29, 0, V$1), 'Lists (HIDE)'!$AD$1:$AD$65, 0), 2), "N/A")</f>
        <v>N/A</v>
      </c>
      <c r="W26" s="20" t="str">
        <f ca="1">IFERROR(INDEX('Lists (HIDE)'!$AD$1:$AE$65, MATCH(OFFSET('Assessment framework (for use)'!$F29, 0, W$1), 'Lists (HIDE)'!$AD$1:$AD$65, 0), 2), "N/A")</f>
        <v>N/A</v>
      </c>
      <c r="X26" s="20" t="str">
        <f ca="1">IFERROR(INDEX('Lists (HIDE)'!$AD$1:$AE$65, MATCH(OFFSET('Assessment framework (for use)'!$F29, 0, X$1), 'Lists (HIDE)'!$AD$1:$AD$65, 0), 2), "N/A")</f>
        <v>N/A</v>
      </c>
      <c r="Y26" s="20" t="str">
        <f ca="1">IFERROR(INDEX('Lists (HIDE)'!$AD$1:$AE$65, MATCH(OFFSET('Assessment framework (for use)'!$F29, 0, Y$1), 'Lists (HIDE)'!$AD$1:$AD$65, 0), 2), "N/A")</f>
        <v>N/A</v>
      </c>
      <c r="Z26" s="20" t="str">
        <f ca="1">IFERROR(INDEX('Lists (HIDE)'!$AD$1:$AE$65, MATCH(OFFSET('Assessment framework (for use)'!$F29, 0, Z$1), 'Lists (HIDE)'!$AD$1:$AD$65, 0), 2), "N/A")</f>
        <v>N/A</v>
      </c>
      <c r="AA26" s="20" t="str">
        <f ca="1">IFERROR(INDEX('Lists (HIDE)'!$AD$1:$AE$65, MATCH(OFFSET('Assessment framework (for use)'!$F29, 0, AA$1), 'Lists (HIDE)'!$AD$1:$AD$65, 0), 2), "N/A")</f>
        <v>N/A</v>
      </c>
      <c r="AB26" s="20" t="str">
        <f ca="1">IFERROR(INDEX('Lists (HIDE)'!$AD$1:$AE$65, MATCH(OFFSET('Assessment framework (for use)'!$F29, 0, AB$1), 'Lists (HIDE)'!$AD$1:$AD$65, 0), 2), "N/A")</f>
        <v>N/A</v>
      </c>
      <c r="AC26" s="20" t="str">
        <f ca="1">IFERROR(INDEX('Lists (HIDE)'!$AD$1:$AE$65, MATCH(OFFSET('Assessment framework (for use)'!$F29, 0, AC$1), 'Lists (HIDE)'!$AD$1:$AD$65, 0), 2), "N/A")</f>
        <v>N/A</v>
      </c>
      <c r="AD26" s="20" t="str">
        <f ca="1">IFERROR(INDEX('Lists (HIDE)'!$AD$1:$AE$65, MATCH(OFFSET('Assessment framework (for use)'!$F29, 0, AD$1), 'Lists (HIDE)'!$AD$1:$AD$65, 0), 2), "N/A")</f>
        <v>N/A</v>
      </c>
      <c r="AE26" s="20" t="str">
        <f ca="1">IFERROR(INDEX('Lists (HIDE)'!$AD$1:$AE$65, MATCH(OFFSET('Assessment framework (for use)'!$F29, 0, AE$1), 'Lists (HIDE)'!$AD$1:$AD$65, 0), 2), "N/A")</f>
        <v>N/A</v>
      </c>
      <c r="AF26" s="20" t="str">
        <f ca="1">IFERROR(INDEX('Lists (HIDE)'!$AD$1:$AE$65, MATCH(OFFSET('Assessment framework (for use)'!$F29, 0, AF$1), 'Lists (HIDE)'!$AD$1:$AD$65, 0), 2), "N/A")</f>
        <v>N/A</v>
      </c>
      <c r="AG26" s="20" t="str">
        <f ca="1">IFERROR(INDEX('Lists (HIDE)'!$AD$1:$AE$65, MATCH(OFFSET('Assessment framework (for use)'!$F29, 0, AG$1), 'Lists (HIDE)'!$AD$1:$AD$65, 0), 2), "N/A")</f>
        <v>N/A</v>
      </c>
      <c r="AH26" s="20" t="str">
        <f ca="1">IFERROR(INDEX('Lists (HIDE)'!$AD$1:$AE$65, MATCH(OFFSET('Assessment framework (for use)'!$F29, 0, AH$1), 'Lists (HIDE)'!$AD$1:$AD$65, 0), 2), "N/A")</f>
        <v>N/A</v>
      </c>
      <c r="AI26" s="20" t="str">
        <f ca="1">IFERROR(INDEX('Lists (HIDE)'!$AD$1:$AE$65, MATCH(OFFSET('Assessment framework (for use)'!$F29, 0, AI$1), 'Lists (HIDE)'!$AD$1:$AD$65, 0), 2), "N/A")</f>
        <v>N/A</v>
      </c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5"/>
    </row>
    <row r="27" spans="2:126" x14ac:dyDescent="0.25">
      <c r="B27" s="96"/>
      <c r="C27" s="80"/>
      <c r="D27" s="66"/>
      <c r="E27" s="20" t="s">
        <v>62</v>
      </c>
      <c r="F27" s="20" t="str">
        <f ca="1">IFERROR(INDEX('Lists (HIDE)'!$AD$1:$AE$65, MATCH(OFFSET('Assessment framework (for use)'!$F30, 0, F$1), 'Lists (HIDE)'!$AD$1:$AD$65, 0), 2), "N/A")</f>
        <v>N/A</v>
      </c>
      <c r="G27" s="20" t="str">
        <f ca="1">IFERROR(INDEX('Lists (HIDE)'!$AD$1:$AE$65, MATCH(OFFSET('Assessment framework (for use)'!$F30, 0, G$1), 'Lists (HIDE)'!$AD$1:$AD$65, 0), 2), "N/A")</f>
        <v>N/A</v>
      </c>
      <c r="H27" s="20" t="str">
        <f ca="1">IFERROR(INDEX('Lists (HIDE)'!$AD$1:$AE$65, MATCH(OFFSET('Assessment framework (for use)'!$F30, 0, H$1), 'Lists (HIDE)'!$AD$1:$AD$65, 0), 2), "N/A")</f>
        <v>N/A</v>
      </c>
      <c r="I27" s="20" t="str">
        <f ca="1">IFERROR(INDEX('Lists (HIDE)'!$AD$1:$AE$65, MATCH(OFFSET('Assessment framework (for use)'!$F30, 0, I$1), 'Lists (HIDE)'!$AD$1:$AD$65, 0), 2), "N/A")</f>
        <v>N/A</v>
      </c>
      <c r="J27" s="20" t="str">
        <f ca="1">IFERROR(INDEX('Lists (HIDE)'!$AD$1:$AE$65, MATCH(OFFSET('Assessment framework (for use)'!$F30, 0, J$1), 'Lists (HIDE)'!$AD$1:$AD$65, 0), 2), "N/A")</f>
        <v>N/A</v>
      </c>
      <c r="K27" s="20" t="str">
        <f ca="1">IFERROR(INDEX('Lists (HIDE)'!$AD$1:$AE$65, MATCH(OFFSET('Assessment framework (for use)'!$F30, 0, K$1), 'Lists (HIDE)'!$AD$1:$AD$65, 0), 2), "N/A")</f>
        <v>N/A</v>
      </c>
      <c r="L27" s="20" t="str">
        <f ca="1">IFERROR(INDEX('Lists (HIDE)'!$AD$1:$AE$65, MATCH(OFFSET('Assessment framework (for use)'!$F30, 0, L$1), 'Lists (HIDE)'!$AD$1:$AD$65, 0), 2), "N/A")</f>
        <v>N/A</v>
      </c>
      <c r="M27" s="20" t="str">
        <f ca="1">IFERROR(INDEX('Lists (HIDE)'!$AD$1:$AE$65, MATCH(OFFSET('Assessment framework (for use)'!$F30, 0, M$1), 'Lists (HIDE)'!$AD$1:$AD$65, 0), 2), "N/A")</f>
        <v>N/A</v>
      </c>
      <c r="N27" s="20" t="str">
        <f ca="1">IFERROR(INDEX('Lists (HIDE)'!$AD$1:$AE$65, MATCH(OFFSET('Assessment framework (for use)'!$F30, 0, N$1), 'Lists (HIDE)'!$AD$1:$AD$65, 0), 2), "N/A")</f>
        <v>N/A</v>
      </c>
      <c r="O27" s="20" t="str">
        <f ca="1">IFERROR(INDEX('Lists (HIDE)'!$AD$1:$AE$65, MATCH(OFFSET('Assessment framework (for use)'!$F30, 0, O$1), 'Lists (HIDE)'!$AD$1:$AD$65, 0), 2), "N/A")</f>
        <v>N/A</v>
      </c>
      <c r="P27" s="20" t="str">
        <f ca="1">IFERROR(INDEX('Lists (HIDE)'!$AD$1:$AE$65, MATCH(OFFSET('Assessment framework (for use)'!$F30, 0, P$1), 'Lists (HIDE)'!$AD$1:$AD$65, 0), 2), "N/A")</f>
        <v>N/A</v>
      </c>
      <c r="Q27" s="20" t="str">
        <f ca="1">IFERROR(INDEX('Lists (HIDE)'!$AD$1:$AE$65, MATCH(OFFSET('Assessment framework (for use)'!$F30, 0, Q$1), 'Lists (HIDE)'!$AD$1:$AD$65, 0), 2), "N/A")</f>
        <v>N/A</v>
      </c>
      <c r="R27" s="20" t="str">
        <f ca="1">IFERROR(INDEX('Lists (HIDE)'!$AD$1:$AE$65, MATCH(OFFSET('Assessment framework (for use)'!$F30, 0, R$1), 'Lists (HIDE)'!$AD$1:$AD$65, 0), 2), "N/A")</f>
        <v>N/A</v>
      </c>
      <c r="S27" s="20" t="str">
        <f ca="1">IFERROR(INDEX('Lists (HIDE)'!$AD$1:$AE$65, MATCH(OFFSET('Assessment framework (for use)'!$F30, 0, S$1), 'Lists (HIDE)'!$AD$1:$AD$65, 0), 2), "N/A")</f>
        <v>N/A</v>
      </c>
      <c r="T27" s="20" t="str">
        <f ca="1">IFERROR(INDEX('Lists (HIDE)'!$AD$1:$AE$65, MATCH(OFFSET('Assessment framework (for use)'!$F30, 0, T$1), 'Lists (HIDE)'!$AD$1:$AD$65, 0), 2), "N/A")</f>
        <v>N/A</v>
      </c>
      <c r="U27" s="20" t="str">
        <f ca="1">IFERROR(INDEX('Lists (HIDE)'!$AD$1:$AE$65, MATCH(OFFSET('Assessment framework (for use)'!$F30, 0, U$1), 'Lists (HIDE)'!$AD$1:$AD$65, 0), 2), "N/A")</f>
        <v>N/A</v>
      </c>
      <c r="V27" s="20" t="str">
        <f ca="1">IFERROR(INDEX('Lists (HIDE)'!$AD$1:$AE$65, MATCH(OFFSET('Assessment framework (for use)'!$F30, 0, V$1), 'Lists (HIDE)'!$AD$1:$AD$65, 0), 2), "N/A")</f>
        <v>N/A</v>
      </c>
      <c r="W27" s="20" t="str">
        <f ca="1">IFERROR(INDEX('Lists (HIDE)'!$AD$1:$AE$65, MATCH(OFFSET('Assessment framework (for use)'!$F30, 0, W$1), 'Lists (HIDE)'!$AD$1:$AD$65, 0), 2), "N/A")</f>
        <v>N/A</v>
      </c>
      <c r="X27" s="20" t="str">
        <f ca="1">IFERROR(INDEX('Lists (HIDE)'!$AD$1:$AE$65, MATCH(OFFSET('Assessment framework (for use)'!$F30, 0, X$1), 'Lists (HIDE)'!$AD$1:$AD$65, 0), 2), "N/A")</f>
        <v>N/A</v>
      </c>
      <c r="Y27" s="20" t="str">
        <f ca="1">IFERROR(INDEX('Lists (HIDE)'!$AD$1:$AE$65, MATCH(OFFSET('Assessment framework (for use)'!$F30, 0, Y$1), 'Lists (HIDE)'!$AD$1:$AD$65, 0), 2), "N/A")</f>
        <v>N/A</v>
      </c>
      <c r="Z27" s="20" t="str">
        <f ca="1">IFERROR(INDEX('Lists (HIDE)'!$AD$1:$AE$65, MATCH(OFFSET('Assessment framework (for use)'!$F30, 0, Z$1), 'Lists (HIDE)'!$AD$1:$AD$65, 0), 2), "N/A")</f>
        <v>N/A</v>
      </c>
      <c r="AA27" s="20" t="str">
        <f ca="1">IFERROR(INDEX('Lists (HIDE)'!$AD$1:$AE$65, MATCH(OFFSET('Assessment framework (for use)'!$F30, 0, AA$1), 'Lists (HIDE)'!$AD$1:$AD$65, 0), 2), "N/A")</f>
        <v>N/A</v>
      </c>
      <c r="AB27" s="20" t="str">
        <f ca="1">IFERROR(INDEX('Lists (HIDE)'!$AD$1:$AE$65, MATCH(OFFSET('Assessment framework (for use)'!$F30, 0, AB$1), 'Lists (HIDE)'!$AD$1:$AD$65, 0), 2), "N/A")</f>
        <v>N/A</v>
      </c>
      <c r="AC27" s="20" t="str">
        <f ca="1">IFERROR(INDEX('Lists (HIDE)'!$AD$1:$AE$65, MATCH(OFFSET('Assessment framework (for use)'!$F30, 0, AC$1), 'Lists (HIDE)'!$AD$1:$AD$65, 0), 2), "N/A")</f>
        <v>N/A</v>
      </c>
      <c r="AD27" s="20" t="str">
        <f ca="1">IFERROR(INDEX('Lists (HIDE)'!$AD$1:$AE$65, MATCH(OFFSET('Assessment framework (for use)'!$F30, 0, AD$1), 'Lists (HIDE)'!$AD$1:$AD$65, 0), 2), "N/A")</f>
        <v>N/A</v>
      </c>
      <c r="AE27" s="20" t="str">
        <f ca="1">IFERROR(INDEX('Lists (HIDE)'!$AD$1:$AE$65, MATCH(OFFSET('Assessment framework (for use)'!$F30, 0, AE$1), 'Lists (HIDE)'!$AD$1:$AD$65, 0), 2), "N/A")</f>
        <v>N/A</v>
      </c>
      <c r="AF27" s="20" t="str">
        <f ca="1">IFERROR(INDEX('Lists (HIDE)'!$AD$1:$AE$65, MATCH(OFFSET('Assessment framework (for use)'!$F30, 0, AF$1), 'Lists (HIDE)'!$AD$1:$AD$65, 0), 2), "N/A")</f>
        <v>N/A</v>
      </c>
      <c r="AG27" s="20" t="str">
        <f ca="1">IFERROR(INDEX('Lists (HIDE)'!$AD$1:$AE$65, MATCH(OFFSET('Assessment framework (for use)'!$F30, 0, AG$1), 'Lists (HIDE)'!$AD$1:$AD$65, 0), 2), "N/A")</f>
        <v>N/A</v>
      </c>
      <c r="AH27" s="20" t="str">
        <f ca="1">IFERROR(INDEX('Lists (HIDE)'!$AD$1:$AE$65, MATCH(OFFSET('Assessment framework (for use)'!$F30, 0, AH$1), 'Lists (HIDE)'!$AD$1:$AD$65, 0), 2), "N/A")</f>
        <v>N/A</v>
      </c>
      <c r="AI27" s="20" t="str">
        <f ca="1">IFERROR(INDEX('Lists (HIDE)'!$AD$1:$AE$65, MATCH(OFFSET('Assessment framework (for use)'!$F30, 0, AI$1), 'Lists (HIDE)'!$AD$1:$AD$65, 0), 2), "N/A")</f>
        <v>N/A</v>
      </c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91"/>
      <c r="CB27" s="91"/>
      <c r="CC27" s="91"/>
      <c r="CD27" s="91"/>
      <c r="CE27" s="91"/>
      <c r="CF27" s="91"/>
      <c r="CG27" s="91"/>
      <c r="CH27" s="91"/>
      <c r="CI27" s="91"/>
      <c r="CJ27" s="91"/>
      <c r="CK27" s="91"/>
      <c r="CL27" s="91"/>
      <c r="CM27" s="91"/>
      <c r="CN27" s="91"/>
      <c r="CO27" s="91"/>
      <c r="CP27" s="91"/>
      <c r="CQ27" s="91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5"/>
    </row>
    <row r="28" spans="2:126" x14ac:dyDescent="0.25">
      <c r="B28" s="96"/>
      <c r="C28" s="80"/>
      <c r="D28" s="66"/>
      <c r="E28" s="20" t="s">
        <v>50</v>
      </c>
      <c r="F28" s="20" t="str">
        <f ca="1">IFERROR(INDEX('Lists (HIDE)'!$AD$1:$AE$65, MATCH(OFFSET('Assessment framework (for use)'!$F31, 0, F$1), 'Lists (HIDE)'!$AD$1:$AD$65, 0), 2), "N/A")</f>
        <v>N/A</v>
      </c>
      <c r="G28" s="20" t="str">
        <f ca="1">IFERROR(INDEX('Lists (HIDE)'!$AD$1:$AE$65, MATCH(OFFSET('Assessment framework (for use)'!$F31, 0, G$1), 'Lists (HIDE)'!$AD$1:$AD$65, 0), 2), "N/A")</f>
        <v>N/A</v>
      </c>
      <c r="H28" s="20" t="str">
        <f ca="1">IFERROR(INDEX('Lists (HIDE)'!$AD$1:$AE$65, MATCH(OFFSET('Assessment framework (for use)'!$F31, 0, H$1), 'Lists (HIDE)'!$AD$1:$AD$65, 0), 2), "N/A")</f>
        <v>N/A</v>
      </c>
      <c r="I28" s="20" t="str">
        <f ca="1">IFERROR(INDEX('Lists (HIDE)'!$AD$1:$AE$65, MATCH(OFFSET('Assessment framework (for use)'!$F31, 0, I$1), 'Lists (HIDE)'!$AD$1:$AD$65, 0), 2), "N/A")</f>
        <v>N/A</v>
      </c>
      <c r="J28" s="20" t="str">
        <f ca="1">IFERROR(INDEX('Lists (HIDE)'!$AD$1:$AE$65, MATCH(OFFSET('Assessment framework (for use)'!$F31, 0, J$1), 'Lists (HIDE)'!$AD$1:$AD$65, 0), 2), "N/A")</f>
        <v>N/A</v>
      </c>
      <c r="K28" s="20" t="str">
        <f ca="1">IFERROR(INDEX('Lists (HIDE)'!$AD$1:$AE$65, MATCH(OFFSET('Assessment framework (for use)'!$F31, 0, K$1), 'Lists (HIDE)'!$AD$1:$AD$65, 0), 2), "N/A")</f>
        <v>N/A</v>
      </c>
      <c r="L28" s="20" t="str">
        <f ca="1">IFERROR(INDEX('Lists (HIDE)'!$AD$1:$AE$65, MATCH(OFFSET('Assessment framework (for use)'!$F31, 0, L$1), 'Lists (HIDE)'!$AD$1:$AD$65, 0), 2), "N/A")</f>
        <v>N/A</v>
      </c>
      <c r="M28" s="20" t="str">
        <f ca="1">IFERROR(INDEX('Lists (HIDE)'!$AD$1:$AE$65, MATCH(OFFSET('Assessment framework (for use)'!$F31, 0, M$1), 'Lists (HIDE)'!$AD$1:$AD$65, 0), 2), "N/A")</f>
        <v>N/A</v>
      </c>
      <c r="N28" s="20" t="str">
        <f ca="1">IFERROR(INDEX('Lists (HIDE)'!$AD$1:$AE$65, MATCH(OFFSET('Assessment framework (for use)'!$F31, 0, N$1), 'Lists (HIDE)'!$AD$1:$AD$65, 0), 2), "N/A")</f>
        <v>N/A</v>
      </c>
      <c r="O28" s="20" t="str">
        <f ca="1">IFERROR(INDEX('Lists (HIDE)'!$AD$1:$AE$65, MATCH(OFFSET('Assessment framework (for use)'!$F31, 0, O$1), 'Lists (HIDE)'!$AD$1:$AD$65, 0), 2), "N/A")</f>
        <v>N/A</v>
      </c>
      <c r="P28" s="20" t="str">
        <f ca="1">IFERROR(INDEX('Lists (HIDE)'!$AD$1:$AE$65, MATCH(OFFSET('Assessment framework (for use)'!$F31, 0, P$1), 'Lists (HIDE)'!$AD$1:$AD$65, 0), 2), "N/A")</f>
        <v>N/A</v>
      </c>
      <c r="Q28" s="20" t="str">
        <f ca="1">IFERROR(INDEX('Lists (HIDE)'!$AD$1:$AE$65, MATCH(OFFSET('Assessment framework (for use)'!$F31, 0, Q$1), 'Lists (HIDE)'!$AD$1:$AD$65, 0), 2), "N/A")</f>
        <v>N/A</v>
      </c>
      <c r="R28" s="20" t="str">
        <f ca="1">IFERROR(INDEX('Lists (HIDE)'!$AD$1:$AE$65, MATCH(OFFSET('Assessment framework (for use)'!$F31, 0, R$1), 'Lists (HIDE)'!$AD$1:$AD$65, 0), 2), "N/A")</f>
        <v>N/A</v>
      </c>
      <c r="S28" s="20" t="str">
        <f ca="1">IFERROR(INDEX('Lists (HIDE)'!$AD$1:$AE$65, MATCH(OFFSET('Assessment framework (for use)'!$F31, 0, S$1), 'Lists (HIDE)'!$AD$1:$AD$65, 0), 2), "N/A")</f>
        <v>N/A</v>
      </c>
      <c r="T28" s="20" t="str">
        <f ca="1">IFERROR(INDEX('Lists (HIDE)'!$AD$1:$AE$65, MATCH(OFFSET('Assessment framework (for use)'!$F31, 0, T$1), 'Lists (HIDE)'!$AD$1:$AD$65, 0), 2), "N/A")</f>
        <v>N/A</v>
      </c>
      <c r="U28" s="20" t="str">
        <f ca="1">IFERROR(INDEX('Lists (HIDE)'!$AD$1:$AE$65, MATCH(OFFSET('Assessment framework (for use)'!$F31, 0, U$1), 'Lists (HIDE)'!$AD$1:$AD$65, 0), 2), "N/A")</f>
        <v>N/A</v>
      </c>
      <c r="V28" s="20" t="str">
        <f ca="1">IFERROR(INDEX('Lists (HIDE)'!$AD$1:$AE$65, MATCH(OFFSET('Assessment framework (for use)'!$F31, 0, V$1), 'Lists (HIDE)'!$AD$1:$AD$65, 0), 2), "N/A")</f>
        <v>N/A</v>
      </c>
      <c r="W28" s="20" t="str">
        <f ca="1">IFERROR(INDEX('Lists (HIDE)'!$AD$1:$AE$65, MATCH(OFFSET('Assessment framework (for use)'!$F31, 0, W$1), 'Lists (HIDE)'!$AD$1:$AD$65, 0), 2), "N/A")</f>
        <v>N/A</v>
      </c>
      <c r="X28" s="20" t="str">
        <f ca="1">IFERROR(INDEX('Lists (HIDE)'!$AD$1:$AE$65, MATCH(OFFSET('Assessment framework (for use)'!$F31, 0, X$1), 'Lists (HIDE)'!$AD$1:$AD$65, 0), 2), "N/A")</f>
        <v>N/A</v>
      </c>
      <c r="Y28" s="20" t="str">
        <f ca="1">IFERROR(INDEX('Lists (HIDE)'!$AD$1:$AE$65, MATCH(OFFSET('Assessment framework (for use)'!$F31, 0, Y$1), 'Lists (HIDE)'!$AD$1:$AD$65, 0), 2), "N/A")</f>
        <v>N/A</v>
      </c>
      <c r="Z28" s="20" t="str">
        <f ca="1">IFERROR(INDEX('Lists (HIDE)'!$AD$1:$AE$65, MATCH(OFFSET('Assessment framework (for use)'!$F31, 0, Z$1), 'Lists (HIDE)'!$AD$1:$AD$65, 0), 2), "N/A")</f>
        <v>N/A</v>
      </c>
      <c r="AA28" s="20" t="str">
        <f ca="1">IFERROR(INDEX('Lists (HIDE)'!$AD$1:$AE$65, MATCH(OFFSET('Assessment framework (for use)'!$F31, 0, AA$1), 'Lists (HIDE)'!$AD$1:$AD$65, 0), 2), "N/A")</f>
        <v>N/A</v>
      </c>
      <c r="AB28" s="20" t="str">
        <f ca="1">IFERROR(INDEX('Lists (HIDE)'!$AD$1:$AE$65, MATCH(OFFSET('Assessment framework (for use)'!$F31, 0, AB$1), 'Lists (HIDE)'!$AD$1:$AD$65, 0), 2), "N/A")</f>
        <v>N/A</v>
      </c>
      <c r="AC28" s="20" t="str">
        <f ca="1">IFERROR(INDEX('Lists (HIDE)'!$AD$1:$AE$65, MATCH(OFFSET('Assessment framework (for use)'!$F31, 0, AC$1), 'Lists (HIDE)'!$AD$1:$AD$65, 0), 2), "N/A")</f>
        <v>N/A</v>
      </c>
      <c r="AD28" s="20" t="str">
        <f ca="1">IFERROR(INDEX('Lists (HIDE)'!$AD$1:$AE$65, MATCH(OFFSET('Assessment framework (for use)'!$F31, 0, AD$1), 'Lists (HIDE)'!$AD$1:$AD$65, 0), 2), "N/A")</f>
        <v>N/A</v>
      </c>
      <c r="AE28" s="20" t="str">
        <f ca="1">IFERROR(INDEX('Lists (HIDE)'!$AD$1:$AE$65, MATCH(OFFSET('Assessment framework (for use)'!$F31, 0, AE$1), 'Lists (HIDE)'!$AD$1:$AD$65, 0), 2), "N/A")</f>
        <v>N/A</v>
      </c>
      <c r="AF28" s="20" t="str">
        <f ca="1">IFERROR(INDEX('Lists (HIDE)'!$AD$1:$AE$65, MATCH(OFFSET('Assessment framework (for use)'!$F31, 0, AF$1), 'Lists (HIDE)'!$AD$1:$AD$65, 0), 2), "N/A")</f>
        <v>N/A</v>
      </c>
      <c r="AG28" s="20" t="str">
        <f ca="1">IFERROR(INDEX('Lists (HIDE)'!$AD$1:$AE$65, MATCH(OFFSET('Assessment framework (for use)'!$F31, 0, AG$1), 'Lists (HIDE)'!$AD$1:$AD$65, 0), 2), "N/A")</f>
        <v>N/A</v>
      </c>
      <c r="AH28" s="20" t="str">
        <f ca="1">IFERROR(INDEX('Lists (HIDE)'!$AD$1:$AE$65, MATCH(OFFSET('Assessment framework (for use)'!$F31, 0, AH$1), 'Lists (HIDE)'!$AD$1:$AD$65, 0), 2), "N/A")</f>
        <v>N/A</v>
      </c>
      <c r="AI28" s="20" t="str">
        <f ca="1">IFERROR(INDEX('Lists (HIDE)'!$AD$1:$AE$65, MATCH(OFFSET('Assessment framework (for use)'!$F31, 0, AI$1), 'Lists (HIDE)'!$AD$1:$AD$65, 0), 2), "N/A")</f>
        <v>N/A</v>
      </c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1"/>
      <c r="CN28" s="91"/>
      <c r="CO28" s="91"/>
      <c r="CP28" s="91"/>
      <c r="CQ28" s="91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5"/>
    </row>
    <row r="29" spans="2:126" x14ac:dyDescent="0.25">
      <c r="B29" s="96"/>
      <c r="C29" s="80"/>
      <c r="D29" s="66"/>
      <c r="E29" s="20" t="s">
        <v>65</v>
      </c>
      <c r="F29" s="20" t="str">
        <f ca="1">IFERROR(INDEX('Lists (HIDE)'!$AD$1:$AE$65, MATCH(OFFSET('Assessment framework (for use)'!$F32, 0, F$1), 'Lists (HIDE)'!$AD$1:$AD$65, 0), 2), "N/A")</f>
        <v>N/A</v>
      </c>
      <c r="G29" s="20" t="str">
        <f ca="1">IFERROR(INDEX('Lists (HIDE)'!$AD$1:$AE$65, MATCH(OFFSET('Assessment framework (for use)'!$F32, 0, G$1), 'Lists (HIDE)'!$AD$1:$AD$65, 0), 2), "N/A")</f>
        <v>N/A</v>
      </c>
      <c r="H29" s="20" t="str">
        <f ca="1">IFERROR(INDEX('Lists (HIDE)'!$AD$1:$AE$65, MATCH(OFFSET('Assessment framework (for use)'!$F32, 0, H$1), 'Lists (HIDE)'!$AD$1:$AD$65, 0), 2), "N/A")</f>
        <v>N/A</v>
      </c>
      <c r="I29" s="20" t="str">
        <f ca="1">IFERROR(INDEX('Lists (HIDE)'!$AD$1:$AE$65, MATCH(OFFSET('Assessment framework (for use)'!$F32, 0, I$1), 'Lists (HIDE)'!$AD$1:$AD$65, 0), 2), "N/A")</f>
        <v>N/A</v>
      </c>
      <c r="J29" s="20" t="str">
        <f ca="1">IFERROR(INDEX('Lists (HIDE)'!$AD$1:$AE$65, MATCH(OFFSET('Assessment framework (for use)'!$F32, 0, J$1), 'Lists (HIDE)'!$AD$1:$AD$65, 0), 2), "N/A")</f>
        <v>N/A</v>
      </c>
      <c r="K29" s="20" t="str">
        <f ca="1">IFERROR(INDEX('Lists (HIDE)'!$AD$1:$AE$65, MATCH(OFFSET('Assessment framework (for use)'!$F32, 0, K$1), 'Lists (HIDE)'!$AD$1:$AD$65, 0), 2), "N/A")</f>
        <v>N/A</v>
      </c>
      <c r="L29" s="20" t="str">
        <f ca="1">IFERROR(INDEX('Lists (HIDE)'!$AD$1:$AE$65, MATCH(OFFSET('Assessment framework (for use)'!$F32, 0, L$1), 'Lists (HIDE)'!$AD$1:$AD$65, 0), 2), "N/A")</f>
        <v>N/A</v>
      </c>
      <c r="M29" s="20" t="str">
        <f ca="1">IFERROR(INDEX('Lists (HIDE)'!$AD$1:$AE$65, MATCH(OFFSET('Assessment framework (for use)'!$F32, 0, M$1), 'Lists (HIDE)'!$AD$1:$AD$65, 0), 2), "N/A")</f>
        <v>N/A</v>
      </c>
      <c r="N29" s="20" t="str">
        <f ca="1">IFERROR(INDEX('Lists (HIDE)'!$AD$1:$AE$65, MATCH(OFFSET('Assessment framework (for use)'!$F32, 0, N$1), 'Lists (HIDE)'!$AD$1:$AD$65, 0), 2), "N/A")</f>
        <v>N/A</v>
      </c>
      <c r="O29" s="20" t="str">
        <f ca="1">IFERROR(INDEX('Lists (HIDE)'!$AD$1:$AE$65, MATCH(OFFSET('Assessment framework (for use)'!$F32, 0, O$1), 'Lists (HIDE)'!$AD$1:$AD$65, 0), 2), "N/A")</f>
        <v>N/A</v>
      </c>
      <c r="P29" s="20" t="str">
        <f ca="1">IFERROR(INDEX('Lists (HIDE)'!$AD$1:$AE$65, MATCH(OFFSET('Assessment framework (for use)'!$F32, 0, P$1), 'Lists (HIDE)'!$AD$1:$AD$65, 0), 2), "N/A")</f>
        <v>N/A</v>
      </c>
      <c r="Q29" s="20" t="str">
        <f ca="1">IFERROR(INDEX('Lists (HIDE)'!$AD$1:$AE$65, MATCH(OFFSET('Assessment framework (for use)'!$F32, 0, Q$1), 'Lists (HIDE)'!$AD$1:$AD$65, 0), 2), "N/A")</f>
        <v>N/A</v>
      </c>
      <c r="R29" s="20" t="str">
        <f ca="1">IFERROR(INDEX('Lists (HIDE)'!$AD$1:$AE$65, MATCH(OFFSET('Assessment framework (for use)'!$F32, 0, R$1), 'Lists (HIDE)'!$AD$1:$AD$65, 0), 2), "N/A")</f>
        <v>N/A</v>
      </c>
      <c r="S29" s="20" t="str">
        <f ca="1">IFERROR(INDEX('Lists (HIDE)'!$AD$1:$AE$65, MATCH(OFFSET('Assessment framework (for use)'!$F32, 0, S$1), 'Lists (HIDE)'!$AD$1:$AD$65, 0), 2), "N/A")</f>
        <v>N/A</v>
      </c>
      <c r="T29" s="20" t="str">
        <f ca="1">IFERROR(INDEX('Lists (HIDE)'!$AD$1:$AE$65, MATCH(OFFSET('Assessment framework (for use)'!$F32, 0, T$1), 'Lists (HIDE)'!$AD$1:$AD$65, 0), 2), "N/A")</f>
        <v>N/A</v>
      </c>
      <c r="U29" s="20" t="str">
        <f ca="1">IFERROR(INDEX('Lists (HIDE)'!$AD$1:$AE$65, MATCH(OFFSET('Assessment framework (for use)'!$F32, 0, U$1), 'Lists (HIDE)'!$AD$1:$AD$65, 0), 2), "N/A")</f>
        <v>N/A</v>
      </c>
      <c r="V29" s="20" t="str">
        <f ca="1">IFERROR(INDEX('Lists (HIDE)'!$AD$1:$AE$65, MATCH(OFFSET('Assessment framework (for use)'!$F32, 0, V$1), 'Lists (HIDE)'!$AD$1:$AD$65, 0), 2), "N/A")</f>
        <v>N/A</v>
      </c>
      <c r="W29" s="20" t="str">
        <f ca="1">IFERROR(INDEX('Lists (HIDE)'!$AD$1:$AE$65, MATCH(OFFSET('Assessment framework (for use)'!$F32, 0, W$1), 'Lists (HIDE)'!$AD$1:$AD$65, 0), 2), "N/A")</f>
        <v>N/A</v>
      </c>
      <c r="X29" s="20" t="str">
        <f ca="1">IFERROR(INDEX('Lists (HIDE)'!$AD$1:$AE$65, MATCH(OFFSET('Assessment framework (for use)'!$F32, 0, X$1), 'Lists (HIDE)'!$AD$1:$AD$65, 0), 2), "N/A")</f>
        <v>N/A</v>
      </c>
      <c r="Y29" s="20" t="str">
        <f ca="1">IFERROR(INDEX('Lists (HIDE)'!$AD$1:$AE$65, MATCH(OFFSET('Assessment framework (for use)'!$F32, 0, Y$1), 'Lists (HIDE)'!$AD$1:$AD$65, 0), 2), "N/A")</f>
        <v>N/A</v>
      </c>
      <c r="Z29" s="20" t="str">
        <f ca="1">IFERROR(INDEX('Lists (HIDE)'!$AD$1:$AE$65, MATCH(OFFSET('Assessment framework (for use)'!$F32, 0, Z$1), 'Lists (HIDE)'!$AD$1:$AD$65, 0), 2), "N/A")</f>
        <v>N/A</v>
      </c>
      <c r="AA29" s="20" t="str">
        <f ca="1">IFERROR(INDEX('Lists (HIDE)'!$AD$1:$AE$65, MATCH(OFFSET('Assessment framework (for use)'!$F32, 0, AA$1), 'Lists (HIDE)'!$AD$1:$AD$65, 0), 2), "N/A")</f>
        <v>N/A</v>
      </c>
      <c r="AB29" s="20" t="str">
        <f ca="1">IFERROR(INDEX('Lists (HIDE)'!$AD$1:$AE$65, MATCH(OFFSET('Assessment framework (for use)'!$F32, 0, AB$1), 'Lists (HIDE)'!$AD$1:$AD$65, 0), 2), "N/A")</f>
        <v>N/A</v>
      </c>
      <c r="AC29" s="20" t="str">
        <f ca="1">IFERROR(INDEX('Lists (HIDE)'!$AD$1:$AE$65, MATCH(OFFSET('Assessment framework (for use)'!$F32, 0, AC$1), 'Lists (HIDE)'!$AD$1:$AD$65, 0), 2), "N/A")</f>
        <v>N/A</v>
      </c>
      <c r="AD29" s="20" t="str">
        <f ca="1">IFERROR(INDEX('Lists (HIDE)'!$AD$1:$AE$65, MATCH(OFFSET('Assessment framework (for use)'!$F32, 0, AD$1), 'Lists (HIDE)'!$AD$1:$AD$65, 0), 2), "N/A")</f>
        <v>N/A</v>
      </c>
      <c r="AE29" s="20" t="str">
        <f ca="1">IFERROR(INDEX('Lists (HIDE)'!$AD$1:$AE$65, MATCH(OFFSET('Assessment framework (for use)'!$F32, 0, AE$1), 'Lists (HIDE)'!$AD$1:$AD$65, 0), 2), "N/A")</f>
        <v>N/A</v>
      </c>
      <c r="AF29" s="20" t="str">
        <f ca="1">IFERROR(INDEX('Lists (HIDE)'!$AD$1:$AE$65, MATCH(OFFSET('Assessment framework (for use)'!$F32, 0, AF$1), 'Lists (HIDE)'!$AD$1:$AD$65, 0), 2), "N/A")</f>
        <v>N/A</v>
      </c>
      <c r="AG29" s="20" t="str">
        <f ca="1">IFERROR(INDEX('Lists (HIDE)'!$AD$1:$AE$65, MATCH(OFFSET('Assessment framework (for use)'!$F32, 0, AG$1), 'Lists (HIDE)'!$AD$1:$AD$65, 0), 2), "N/A")</f>
        <v>N/A</v>
      </c>
      <c r="AH29" s="20" t="str">
        <f ca="1">IFERROR(INDEX('Lists (HIDE)'!$AD$1:$AE$65, MATCH(OFFSET('Assessment framework (for use)'!$F32, 0, AH$1), 'Lists (HIDE)'!$AD$1:$AD$65, 0), 2), "N/A")</f>
        <v>N/A</v>
      </c>
      <c r="AI29" s="20" t="str">
        <f ca="1">IFERROR(INDEX('Lists (HIDE)'!$AD$1:$AE$65, MATCH(OFFSET('Assessment framework (for use)'!$F32, 0, AI$1), 'Lists (HIDE)'!$AD$1:$AD$65, 0), 2), "N/A")</f>
        <v>N/A</v>
      </c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1"/>
      <c r="BO29" s="91"/>
      <c r="BP29" s="91"/>
      <c r="BQ29" s="91"/>
      <c r="BR29" s="91"/>
      <c r="BS29" s="91"/>
      <c r="BT29" s="91"/>
      <c r="BU29" s="91"/>
      <c r="BV29" s="91"/>
      <c r="BW29" s="91"/>
      <c r="BX29" s="91"/>
      <c r="BY29" s="91"/>
      <c r="BZ29" s="91"/>
      <c r="CA29" s="91"/>
      <c r="CB29" s="91"/>
      <c r="CC29" s="91"/>
      <c r="CD29" s="91"/>
      <c r="CE29" s="91"/>
      <c r="CF29" s="91"/>
      <c r="CG29" s="91"/>
      <c r="CH29" s="91"/>
      <c r="CI29" s="91"/>
      <c r="CJ29" s="91"/>
      <c r="CK29" s="91"/>
      <c r="CL29" s="91"/>
      <c r="CM29" s="91"/>
      <c r="CN29" s="91"/>
      <c r="CO29" s="91"/>
      <c r="CP29" s="91"/>
      <c r="CQ29" s="91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5"/>
    </row>
    <row r="30" spans="2:126" x14ac:dyDescent="0.25">
      <c r="B30" s="96"/>
      <c r="C30" s="80"/>
      <c r="D30" s="66"/>
      <c r="E30" s="20" t="s">
        <v>174</v>
      </c>
      <c r="F30" s="20" t="str">
        <f ca="1">IFERROR(INDEX('Lists (HIDE)'!$AD$1:$AE$65, MATCH(OFFSET('Assessment framework (for use)'!$F33, 0, F$1), 'Lists (HIDE)'!$AD$1:$AD$65, 0), 2), "N/A")</f>
        <v>N/A</v>
      </c>
      <c r="G30" s="20" t="str">
        <f ca="1">IFERROR(INDEX('Lists (HIDE)'!$AD$1:$AE$65, MATCH(OFFSET('Assessment framework (for use)'!$F33, 0, G$1), 'Lists (HIDE)'!$AD$1:$AD$65, 0), 2), "N/A")</f>
        <v>N/A</v>
      </c>
      <c r="H30" s="20" t="str">
        <f ca="1">IFERROR(INDEX('Lists (HIDE)'!$AD$1:$AE$65, MATCH(OFFSET('Assessment framework (for use)'!$F33, 0, H$1), 'Lists (HIDE)'!$AD$1:$AD$65, 0), 2), "N/A")</f>
        <v>N/A</v>
      </c>
      <c r="I30" s="20" t="str">
        <f ca="1">IFERROR(INDEX('Lists (HIDE)'!$AD$1:$AE$65, MATCH(OFFSET('Assessment framework (for use)'!$F33, 0, I$1), 'Lists (HIDE)'!$AD$1:$AD$65, 0), 2), "N/A")</f>
        <v>N/A</v>
      </c>
      <c r="J30" s="20" t="str">
        <f ca="1">IFERROR(INDEX('Lists (HIDE)'!$AD$1:$AE$65, MATCH(OFFSET('Assessment framework (for use)'!$F33, 0, J$1), 'Lists (HIDE)'!$AD$1:$AD$65, 0), 2), "N/A")</f>
        <v>N/A</v>
      </c>
      <c r="K30" s="20" t="str">
        <f ca="1">IFERROR(INDEX('Lists (HIDE)'!$AD$1:$AE$65, MATCH(OFFSET('Assessment framework (for use)'!$F33, 0, K$1), 'Lists (HIDE)'!$AD$1:$AD$65, 0), 2), "N/A")</f>
        <v>N/A</v>
      </c>
      <c r="L30" s="20" t="str">
        <f ca="1">IFERROR(INDEX('Lists (HIDE)'!$AD$1:$AE$65, MATCH(OFFSET('Assessment framework (for use)'!$F33, 0, L$1), 'Lists (HIDE)'!$AD$1:$AD$65, 0), 2), "N/A")</f>
        <v>N/A</v>
      </c>
      <c r="M30" s="20" t="str">
        <f ca="1">IFERROR(INDEX('Lists (HIDE)'!$AD$1:$AE$65, MATCH(OFFSET('Assessment framework (for use)'!$F33, 0, M$1), 'Lists (HIDE)'!$AD$1:$AD$65, 0), 2), "N/A")</f>
        <v>N/A</v>
      </c>
      <c r="N30" s="20" t="str">
        <f ca="1">IFERROR(INDEX('Lists (HIDE)'!$AD$1:$AE$65, MATCH(OFFSET('Assessment framework (for use)'!$F33, 0, N$1), 'Lists (HIDE)'!$AD$1:$AD$65, 0), 2), "N/A")</f>
        <v>N/A</v>
      </c>
      <c r="O30" s="20" t="str">
        <f ca="1">IFERROR(INDEX('Lists (HIDE)'!$AD$1:$AE$65, MATCH(OFFSET('Assessment framework (for use)'!$F33, 0, O$1), 'Lists (HIDE)'!$AD$1:$AD$65, 0), 2), "N/A")</f>
        <v>N/A</v>
      </c>
      <c r="P30" s="20" t="str">
        <f ca="1">IFERROR(INDEX('Lists (HIDE)'!$AD$1:$AE$65, MATCH(OFFSET('Assessment framework (for use)'!$F33, 0, P$1), 'Lists (HIDE)'!$AD$1:$AD$65, 0), 2), "N/A")</f>
        <v>N/A</v>
      </c>
      <c r="Q30" s="20" t="str">
        <f ca="1">IFERROR(INDEX('Lists (HIDE)'!$AD$1:$AE$65, MATCH(OFFSET('Assessment framework (for use)'!$F33, 0, Q$1), 'Lists (HIDE)'!$AD$1:$AD$65, 0), 2), "N/A")</f>
        <v>N/A</v>
      </c>
      <c r="R30" s="20" t="str">
        <f ca="1">IFERROR(INDEX('Lists (HIDE)'!$AD$1:$AE$65, MATCH(OFFSET('Assessment framework (for use)'!$F33, 0, R$1), 'Lists (HIDE)'!$AD$1:$AD$65, 0), 2), "N/A")</f>
        <v>N/A</v>
      </c>
      <c r="S30" s="20" t="str">
        <f ca="1">IFERROR(INDEX('Lists (HIDE)'!$AD$1:$AE$65, MATCH(OFFSET('Assessment framework (for use)'!$F33, 0, S$1), 'Lists (HIDE)'!$AD$1:$AD$65, 0), 2), "N/A")</f>
        <v>N/A</v>
      </c>
      <c r="T30" s="20" t="str">
        <f ca="1">IFERROR(INDEX('Lists (HIDE)'!$AD$1:$AE$65, MATCH(OFFSET('Assessment framework (for use)'!$F33, 0, T$1), 'Lists (HIDE)'!$AD$1:$AD$65, 0), 2), "N/A")</f>
        <v>N/A</v>
      </c>
      <c r="U30" s="20" t="str">
        <f ca="1">IFERROR(INDEX('Lists (HIDE)'!$AD$1:$AE$65, MATCH(OFFSET('Assessment framework (for use)'!$F33, 0, U$1), 'Lists (HIDE)'!$AD$1:$AD$65, 0), 2), "N/A")</f>
        <v>N/A</v>
      </c>
      <c r="V30" s="20" t="str">
        <f ca="1">IFERROR(INDEX('Lists (HIDE)'!$AD$1:$AE$65, MATCH(OFFSET('Assessment framework (for use)'!$F33, 0, V$1), 'Lists (HIDE)'!$AD$1:$AD$65, 0), 2), "N/A")</f>
        <v>N/A</v>
      </c>
      <c r="W30" s="20" t="str">
        <f ca="1">IFERROR(INDEX('Lists (HIDE)'!$AD$1:$AE$65, MATCH(OFFSET('Assessment framework (for use)'!$F33, 0, W$1), 'Lists (HIDE)'!$AD$1:$AD$65, 0), 2), "N/A")</f>
        <v>N/A</v>
      </c>
      <c r="X30" s="20" t="str">
        <f ca="1">IFERROR(INDEX('Lists (HIDE)'!$AD$1:$AE$65, MATCH(OFFSET('Assessment framework (for use)'!$F33, 0, X$1), 'Lists (HIDE)'!$AD$1:$AD$65, 0), 2), "N/A")</f>
        <v>N/A</v>
      </c>
      <c r="Y30" s="20" t="str">
        <f ca="1">IFERROR(INDEX('Lists (HIDE)'!$AD$1:$AE$65, MATCH(OFFSET('Assessment framework (for use)'!$F33, 0, Y$1), 'Lists (HIDE)'!$AD$1:$AD$65, 0), 2), "N/A")</f>
        <v>N/A</v>
      </c>
      <c r="Z30" s="20" t="str">
        <f ca="1">IFERROR(INDEX('Lists (HIDE)'!$AD$1:$AE$65, MATCH(OFFSET('Assessment framework (for use)'!$F33, 0, Z$1), 'Lists (HIDE)'!$AD$1:$AD$65, 0), 2), "N/A")</f>
        <v>N/A</v>
      </c>
      <c r="AA30" s="20" t="str">
        <f ca="1">IFERROR(INDEX('Lists (HIDE)'!$AD$1:$AE$65, MATCH(OFFSET('Assessment framework (for use)'!$F33, 0, AA$1), 'Lists (HIDE)'!$AD$1:$AD$65, 0), 2), "N/A")</f>
        <v>N/A</v>
      </c>
      <c r="AB30" s="20" t="str">
        <f ca="1">IFERROR(INDEX('Lists (HIDE)'!$AD$1:$AE$65, MATCH(OFFSET('Assessment framework (for use)'!$F33, 0, AB$1), 'Lists (HIDE)'!$AD$1:$AD$65, 0), 2), "N/A")</f>
        <v>N/A</v>
      </c>
      <c r="AC30" s="20" t="str">
        <f ca="1">IFERROR(INDEX('Lists (HIDE)'!$AD$1:$AE$65, MATCH(OFFSET('Assessment framework (for use)'!$F33, 0, AC$1), 'Lists (HIDE)'!$AD$1:$AD$65, 0), 2), "N/A")</f>
        <v>N/A</v>
      </c>
      <c r="AD30" s="20" t="str">
        <f ca="1">IFERROR(INDEX('Lists (HIDE)'!$AD$1:$AE$65, MATCH(OFFSET('Assessment framework (for use)'!$F33, 0, AD$1), 'Lists (HIDE)'!$AD$1:$AD$65, 0), 2), "N/A")</f>
        <v>N/A</v>
      </c>
      <c r="AE30" s="20" t="str">
        <f ca="1">IFERROR(INDEX('Lists (HIDE)'!$AD$1:$AE$65, MATCH(OFFSET('Assessment framework (for use)'!$F33, 0, AE$1), 'Lists (HIDE)'!$AD$1:$AD$65, 0), 2), "N/A")</f>
        <v>N/A</v>
      </c>
      <c r="AF30" s="20" t="str">
        <f ca="1">IFERROR(INDEX('Lists (HIDE)'!$AD$1:$AE$65, MATCH(OFFSET('Assessment framework (for use)'!$F33, 0, AF$1), 'Lists (HIDE)'!$AD$1:$AD$65, 0), 2), "N/A")</f>
        <v>N/A</v>
      </c>
      <c r="AG30" s="20" t="str">
        <f ca="1">IFERROR(INDEX('Lists (HIDE)'!$AD$1:$AE$65, MATCH(OFFSET('Assessment framework (for use)'!$F33, 0, AG$1), 'Lists (HIDE)'!$AD$1:$AD$65, 0), 2), "N/A")</f>
        <v>N/A</v>
      </c>
      <c r="AH30" s="20" t="str">
        <f ca="1">IFERROR(INDEX('Lists (HIDE)'!$AD$1:$AE$65, MATCH(OFFSET('Assessment framework (for use)'!$F33, 0, AH$1), 'Lists (HIDE)'!$AD$1:$AD$65, 0), 2), "N/A")</f>
        <v>N/A</v>
      </c>
      <c r="AI30" s="20" t="str">
        <f ca="1">IFERROR(INDEX('Lists (HIDE)'!$AD$1:$AE$65, MATCH(OFFSET('Assessment framework (for use)'!$F33, 0, AI$1), 'Lists (HIDE)'!$AD$1:$AD$65, 0), 2), "N/A")</f>
        <v>N/A</v>
      </c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1"/>
      <c r="BO30" s="91"/>
      <c r="BP30" s="91"/>
      <c r="BQ30" s="91"/>
      <c r="BR30" s="91"/>
      <c r="BS30" s="91"/>
      <c r="BT30" s="91"/>
      <c r="BU30" s="91"/>
      <c r="BV30" s="91"/>
      <c r="BW30" s="91"/>
      <c r="BX30" s="91"/>
      <c r="BY30" s="91"/>
      <c r="BZ30" s="91"/>
      <c r="CA30" s="91"/>
      <c r="CB30" s="91"/>
      <c r="CC30" s="91"/>
      <c r="CD30" s="91"/>
      <c r="CE30" s="91"/>
      <c r="CF30" s="91"/>
      <c r="CG30" s="91"/>
      <c r="CH30" s="91"/>
      <c r="CI30" s="91"/>
      <c r="CJ30" s="91"/>
      <c r="CK30" s="91"/>
      <c r="CL30" s="91"/>
      <c r="CM30" s="91"/>
      <c r="CN30" s="91"/>
      <c r="CO30" s="91"/>
      <c r="CP30" s="91"/>
      <c r="CQ30" s="91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5"/>
    </row>
    <row r="31" spans="2:126" x14ac:dyDescent="0.25">
      <c r="B31" s="96"/>
      <c r="C31" s="80"/>
      <c r="D31" s="48"/>
      <c r="E31" s="20" t="s">
        <v>69</v>
      </c>
      <c r="F31" s="20" t="str">
        <f ca="1">IFERROR(INDEX('Lists (HIDE)'!$AD$1:$AE$65, MATCH(OFFSET('Assessment framework (for use)'!$F34, 0, F$1), 'Lists (HIDE)'!$AD$1:$AD$65, 0), 2), "N/A")</f>
        <v>N/A</v>
      </c>
      <c r="G31" s="20" t="str">
        <f ca="1">IFERROR(INDEX('Lists (HIDE)'!$AD$1:$AE$65, MATCH(OFFSET('Assessment framework (for use)'!$F34, 0, G$1), 'Lists (HIDE)'!$AD$1:$AD$65, 0), 2), "N/A")</f>
        <v>N/A</v>
      </c>
      <c r="H31" s="20" t="str">
        <f ca="1">IFERROR(INDEX('Lists (HIDE)'!$AD$1:$AE$65, MATCH(OFFSET('Assessment framework (for use)'!$F34, 0, H$1), 'Lists (HIDE)'!$AD$1:$AD$65, 0), 2), "N/A")</f>
        <v>N/A</v>
      </c>
      <c r="I31" s="20" t="str">
        <f ca="1">IFERROR(INDEX('Lists (HIDE)'!$AD$1:$AE$65, MATCH(OFFSET('Assessment framework (for use)'!$F34, 0, I$1), 'Lists (HIDE)'!$AD$1:$AD$65, 0), 2), "N/A")</f>
        <v>N/A</v>
      </c>
      <c r="J31" s="20" t="str">
        <f ca="1">IFERROR(INDEX('Lists (HIDE)'!$AD$1:$AE$65, MATCH(OFFSET('Assessment framework (for use)'!$F34, 0, J$1), 'Lists (HIDE)'!$AD$1:$AD$65, 0), 2), "N/A")</f>
        <v>N/A</v>
      </c>
      <c r="K31" s="20" t="str">
        <f ca="1">IFERROR(INDEX('Lists (HIDE)'!$AD$1:$AE$65, MATCH(OFFSET('Assessment framework (for use)'!$F34, 0, K$1), 'Lists (HIDE)'!$AD$1:$AD$65, 0), 2), "N/A")</f>
        <v>N/A</v>
      </c>
      <c r="L31" s="20" t="str">
        <f ca="1">IFERROR(INDEX('Lists (HIDE)'!$AD$1:$AE$65, MATCH(OFFSET('Assessment framework (for use)'!$F34, 0, L$1), 'Lists (HIDE)'!$AD$1:$AD$65, 0), 2), "N/A")</f>
        <v>N/A</v>
      </c>
      <c r="M31" s="20" t="str">
        <f ca="1">IFERROR(INDEX('Lists (HIDE)'!$AD$1:$AE$65, MATCH(OFFSET('Assessment framework (for use)'!$F34, 0, M$1), 'Lists (HIDE)'!$AD$1:$AD$65, 0), 2), "N/A")</f>
        <v>N/A</v>
      </c>
      <c r="N31" s="20" t="str">
        <f ca="1">IFERROR(INDEX('Lists (HIDE)'!$AD$1:$AE$65, MATCH(OFFSET('Assessment framework (for use)'!$F34, 0, N$1), 'Lists (HIDE)'!$AD$1:$AD$65, 0), 2), "N/A")</f>
        <v>N/A</v>
      </c>
      <c r="O31" s="20" t="str">
        <f ca="1">IFERROR(INDEX('Lists (HIDE)'!$AD$1:$AE$65, MATCH(OFFSET('Assessment framework (for use)'!$F34, 0, O$1), 'Lists (HIDE)'!$AD$1:$AD$65, 0), 2), "N/A")</f>
        <v>N/A</v>
      </c>
      <c r="P31" s="20" t="str">
        <f ca="1">IFERROR(INDEX('Lists (HIDE)'!$AD$1:$AE$65, MATCH(OFFSET('Assessment framework (for use)'!$F34, 0, P$1), 'Lists (HIDE)'!$AD$1:$AD$65, 0), 2), "N/A")</f>
        <v>N/A</v>
      </c>
      <c r="Q31" s="20" t="str">
        <f ca="1">IFERROR(INDEX('Lists (HIDE)'!$AD$1:$AE$65, MATCH(OFFSET('Assessment framework (for use)'!$F34, 0, Q$1), 'Lists (HIDE)'!$AD$1:$AD$65, 0), 2), "N/A")</f>
        <v>N/A</v>
      </c>
      <c r="R31" s="20" t="str">
        <f ca="1">IFERROR(INDEX('Lists (HIDE)'!$AD$1:$AE$65, MATCH(OFFSET('Assessment framework (for use)'!$F34, 0, R$1), 'Lists (HIDE)'!$AD$1:$AD$65, 0), 2), "N/A")</f>
        <v>N/A</v>
      </c>
      <c r="S31" s="20" t="str">
        <f ca="1">IFERROR(INDEX('Lists (HIDE)'!$AD$1:$AE$65, MATCH(OFFSET('Assessment framework (for use)'!$F34, 0, S$1), 'Lists (HIDE)'!$AD$1:$AD$65, 0), 2), "N/A")</f>
        <v>N/A</v>
      </c>
      <c r="T31" s="20" t="str">
        <f ca="1">IFERROR(INDEX('Lists (HIDE)'!$AD$1:$AE$65, MATCH(OFFSET('Assessment framework (for use)'!$F34, 0, T$1), 'Lists (HIDE)'!$AD$1:$AD$65, 0), 2), "N/A")</f>
        <v>N/A</v>
      </c>
      <c r="U31" s="20" t="str">
        <f ca="1">IFERROR(INDEX('Lists (HIDE)'!$AD$1:$AE$65, MATCH(OFFSET('Assessment framework (for use)'!$F34, 0, U$1), 'Lists (HIDE)'!$AD$1:$AD$65, 0), 2), "N/A")</f>
        <v>N/A</v>
      </c>
      <c r="V31" s="20" t="str">
        <f ca="1">IFERROR(INDEX('Lists (HIDE)'!$AD$1:$AE$65, MATCH(OFFSET('Assessment framework (for use)'!$F34, 0, V$1), 'Lists (HIDE)'!$AD$1:$AD$65, 0), 2), "N/A")</f>
        <v>N/A</v>
      </c>
      <c r="W31" s="20" t="str">
        <f ca="1">IFERROR(INDEX('Lists (HIDE)'!$AD$1:$AE$65, MATCH(OFFSET('Assessment framework (for use)'!$F34, 0, W$1), 'Lists (HIDE)'!$AD$1:$AD$65, 0), 2), "N/A")</f>
        <v>N/A</v>
      </c>
      <c r="X31" s="20" t="str">
        <f ca="1">IFERROR(INDEX('Lists (HIDE)'!$AD$1:$AE$65, MATCH(OFFSET('Assessment framework (for use)'!$F34, 0, X$1), 'Lists (HIDE)'!$AD$1:$AD$65, 0), 2), "N/A")</f>
        <v>N/A</v>
      </c>
      <c r="Y31" s="20" t="str">
        <f ca="1">IFERROR(INDEX('Lists (HIDE)'!$AD$1:$AE$65, MATCH(OFFSET('Assessment framework (for use)'!$F34, 0, Y$1), 'Lists (HIDE)'!$AD$1:$AD$65, 0), 2), "N/A")</f>
        <v>N/A</v>
      </c>
      <c r="Z31" s="20" t="str">
        <f ca="1">IFERROR(INDEX('Lists (HIDE)'!$AD$1:$AE$65, MATCH(OFFSET('Assessment framework (for use)'!$F34, 0, Z$1), 'Lists (HIDE)'!$AD$1:$AD$65, 0), 2), "N/A")</f>
        <v>N/A</v>
      </c>
      <c r="AA31" s="20" t="str">
        <f ca="1">IFERROR(INDEX('Lists (HIDE)'!$AD$1:$AE$65, MATCH(OFFSET('Assessment framework (for use)'!$F34, 0, AA$1), 'Lists (HIDE)'!$AD$1:$AD$65, 0), 2), "N/A")</f>
        <v>N/A</v>
      </c>
      <c r="AB31" s="20" t="str">
        <f ca="1">IFERROR(INDEX('Lists (HIDE)'!$AD$1:$AE$65, MATCH(OFFSET('Assessment framework (for use)'!$F34, 0, AB$1), 'Lists (HIDE)'!$AD$1:$AD$65, 0), 2), "N/A")</f>
        <v>N/A</v>
      </c>
      <c r="AC31" s="20" t="str">
        <f ca="1">IFERROR(INDEX('Lists (HIDE)'!$AD$1:$AE$65, MATCH(OFFSET('Assessment framework (for use)'!$F34, 0, AC$1), 'Lists (HIDE)'!$AD$1:$AD$65, 0), 2), "N/A")</f>
        <v>N/A</v>
      </c>
      <c r="AD31" s="20" t="str">
        <f ca="1">IFERROR(INDEX('Lists (HIDE)'!$AD$1:$AE$65, MATCH(OFFSET('Assessment framework (for use)'!$F34, 0, AD$1), 'Lists (HIDE)'!$AD$1:$AD$65, 0), 2), "N/A")</f>
        <v>N/A</v>
      </c>
      <c r="AE31" s="20" t="str">
        <f ca="1">IFERROR(INDEX('Lists (HIDE)'!$AD$1:$AE$65, MATCH(OFFSET('Assessment framework (for use)'!$F34, 0, AE$1), 'Lists (HIDE)'!$AD$1:$AD$65, 0), 2), "N/A")</f>
        <v>N/A</v>
      </c>
      <c r="AF31" s="20" t="str">
        <f ca="1">IFERROR(INDEX('Lists (HIDE)'!$AD$1:$AE$65, MATCH(OFFSET('Assessment framework (for use)'!$F34, 0, AF$1), 'Lists (HIDE)'!$AD$1:$AD$65, 0), 2), "N/A")</f>
        <v>N/A</v>
      </c>
      <c r="AG31" s="20" t="str">
        <f ca="1">IFERROR(INDEX('Lists (HIDE)'!$AD$1:$AE$65, MATCH(OFFSET('Assessment framework (for use)'!$F34, 0, AG$1), 'Lists (HIDE)'!$AD$1:$AD$65, 0), 2), "N/A")</f>
        <v>N/A</v>
      </c>
      <c r="AH31" s="20" t="str">
        <f ca="1">IFERROR(INDEX('Lists (HIDE)'!$AD$1:$AE$65, MATCH(OFFSET('Assessment framework (for use)'!$F34, 0, AH$1), 'Lists (HIDE)'!$AD$1:$AD$65, 0), 2), "N/A")</f>
        <v>N/A</v>
      </c>
      <c r="AI31" s="20" t="str">
        <f ca="1">IFERROR(INDEX('Lists (HIDE)'!$AD$1:$AE$65, MATCH(OFFSET('Assessment framework (for use)'!$F34, 0, AI$1), 'Lists (HIDE)'!$AD$1:$AD$65, 0), 2), "N/A")</f>
        <v>N/A</v>
      </c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6"/>
    </row>
    <row r="32" spans="2:126" x14ac:dyDescent="0.25">
      <c r="B32" s="96"/>
      <c r="C32" s="98" t="s">
        <v>166</v>
      </c>
      <c r="D32" s="50" t="s">
        <v>7</v>
      </c>
      <c r="E32" s="20" t="s">
        <v>8</v>
      </c>
      <c r="F32" s="20" t="str">
        <f ca="1">IFERROR(INDEX('Lists (HIDE)'!$AD$1:$AE$65, MATCH(OFFSET('Assessment framework (for use)'!$F35, 0, F$1), 'Lists (HIDE)'!$AD$1:$AD$65, 0), 2), "N/A")</f>
        <v>N/A</v>
      </c>
      <c r="G32" s="20" t="str">
        <f ca="1">IFERROR(INDEX('Lists (HIDE)'!$AD$1:$AE$65, MATCH(OFFSET('Assessment framework (for use)'!$F35, 0, G$1), 'Lists (HIDE)'!$AD$1:$AD$65, 0), 2), "N/A")</f>
        <v>N/A</v>
      </c>
      <c r="H32" s="20" t="str">
        <f ca="1">IFERROR(INDEX('Lists (HIDE)'!$AD$1:$AE$65, MATCH(OFFSET('Assessment framework (for use)'!$F35, 0, H$1), 'Lists (HIDE)'!$AD$1:$AD$65, 0), 2), "N/A")</f>
        <v>N/A</v>
      </c>
      <c r="I32" s="20" t="str">
        <f ca="1">IFERROR(INDEX('Lists (HIDE)'!$AD$1:$AE$65, MATCH(OFFSET('Assessment framework (for use)'!$F35, 0, I$1), 'Lists (HIDE)'!$AD$1:$AD$65, 0), 2), "N/A")</f>
        <v>N/A</v>
      </c>
      <c r="J32" s="20" t="str">
        <f ca="1">IFERROR(INDEX('Lists (HIDE)'!$AD$1:$AE$65, MATCH(OFFSET('Assessment framework (for use)'!$F35, 0, J$1), 'Lists (HIDE)'!$AD$1:$AD$65, 0), 2), "N/A")</f>
        <v>N/A</v>
      </c>
      <c r="K32" s="20" t="str">
        <f ca="1">IFERROR(INDEX('Lists (HIDE)'!$AD$1:$AE$65, MATCH(OFFSET('Assessment framework (for use)'!$F35, 0, K$1), 'Lists (HIDE)'!$AD$1:$AD$65, 0), 2), "N/A")</f>
        <v>N/A</v>
      </c>
      <c r="L32" s="20" t="str">
        <f ca="1">IFERROR(INDEX('Lists (HIDE)'!$AD$1:$AE$65, MATCH(OFFSET('Assessment framework (for use)'!$F35, 0, L$1), 'Lists (HIDE)'!$AD$1:$AD$65, 0), 2), "N/A")</f>
        <v>N/A</v>
      </c>
      <c r="M32" s="20" t="str">
        <f ca="1">IFERROR(INDEX('Lists (HIDE)'!$AD$1:$AE$65, MATCH(OFFSET('Assessment framework (for use)'!$F35, 0, M$1), 'Lists (HIDE)'!$AD$1:$AD$65, 0), 2), "N/A")</f>
        <v>N/A</v>
      </c>
      <c r="N32" s="20" t="str">
        <f ca="1">IFERROR(INDEX('Lists (HIDE)'!$AD$1:$AE$65, MATCH(OFFSET('Assessment framework (for use)'!$F35, 0, N$1), 'Lists (HIDE)'!$AD$1:$AD$65, 0), 2), "N/A")</f>
        <v>N/A</v>
      </c>
      <c r="O32" s="20" t="str">
        <f ca="1">IFERROR(INDEX('Lists (HIDE)'!$AD$1:$AE$65, MATCH(OFFSET('Assessment framework (for use)'!$F35, 0, O$1), 'Lists (HIDE)'!$AD$1:$AD$65, 0), 2), "N/A")</f>
        <v>N/A</v>
      </c>
      <c r="P32" s="20" t="str">
        <f ca="1">IFERROR(INDEX('Lists (HIDE)'!$AD$1:$AE$65, MATCH(OFFSET('Assessment framework (for use)'!$F35, 0, P$1), 'Lists (HIDE)'!$AD$1:$AD$65, 0), 2), "N/A")</f>
        <v>N/A</v>
      </c>
      <c r="Q32" s="20" t="str">
        <f ca="1">IFERROR(INDEX('Lists (HIDE)'!$AD$1:$AE$65, MATCH(OFFSET('Assessment framework (for use)'!$F35, 0, Q$1), 'Lists (HIDE)'!$AD$1:$AD$65, 0), 2), "N/A")</f>
        <v>N/A</v>
      </c>
      <c r="R32" s="20" t="str">
        <f ca="1">IFERROR(INDEX('Lists (HIDE)'!$AD$1:$AE$65, MATCH(OFFSET('Assessment framework (for use)'!$F35, 0, R$1), 'Lists (HIDE)'!$AD$1:$AD$65, 0), 2), "N/A")</f>
        <v>N/A</v>
      </c>
      <c r="S32" s="20" t="str">
        <f ca="1">IFERROR(INDEX('Lists (HIDE)'!$AD$1:$AE$65, MATCH(OFFSET('Assessment framework (for use)'!$F35, 0, S$1), 'Lists (HIDE)'!$AD$1:$AD$65, 0), 2), "N/A")</f>
        <v>N/A</v>
      </c>
      <c r="T32" s="20" t="str">
        <f ca="1">IFERROR(INDEX('Lists (HIDE)'!$AD$1:$AE$65, MATCH(OFFSET('Assessment framework (for use)'!$F35, 0, T$1), 'Lists (HIDE)'!$AD$1:$AD$65, 0), 2), "N/A")</f>
        <v>N/A</v>
      </c>
      <c r="U32" s="20" t="str">
        <f ca="1">IFERROR(INDEX('Lists (HIDE)'!$AD$1:$AE$65, MATCH(OFFSET('Assessment framework (for use)'!$F35, 0, U$1), 'Lists (HIDE)'!$AD$1:$AD$65, 0), 2), "N/A")</f>
        <v>N/A</v>
      </c>
      <c r="V32" s="20" t="str">
        <f ca="1">IFERROR(INDEX('Lists (HIDE)'!$AD$1:$AE$65, MATCH(OFFSET('Assessment framework (for use)'!$F35, 0, V$1), 'Lists (HIDE)'!$AD$1:$AD$65, 0), 2), "N/A")</f>
        <v>N/A</v>
      </c>
      <c r="W32" s="20" t="str">
        <f ca="1">IFERROR(INDEX('Lists (HIDE)'!$AD$1:$AE$65, MATCH(OFFSET('Assessment framework (for use)'!$F35, 0, W$1), 'Lists (HIDE)'!$AD$1:$AD$65, 0), 2), "N/A")</f>
        <v>N/A</v>
      </c>
      <c r="X32" s="20" t="str">
        <f ca="1">IFERROR(INDEX('Lists (HIDE)'!$AD$1:$AE$65, MATCH(OFFSET('Assessment framework (for use)'!$F35, 0, X$1), 'Lists (HIDE)'!$AD$1:$AD$65, 0), 2), "N/A")</f>
        <v>N/A</v>
      </c>
      <c r="Y32" s="20" t="str">
        <f ca="1">IFERROR(INDEX('Lists (HIDE)'!$AD$1:$AE$65, MATCH(OFFSET('Assessment framework (for use)'!$F35, 0, Y$1), 'Lists (HIDE)'!$AD$1:$AD$65, 0), 2), "N/A")</f>
        <v>N/A</v>
      </c>
      <c r="Z32" s="20" t="str">
        <f ca="1">IFERROR(INDEX('Lists (HIDE)'!$AD$1:$AE$65, MATCH(OFFSET('Assessment framework (for use)'!$F35, 0, Z$1), 'Lists (HIDE)'!$AD$1:$AD$65, 0), 2), "N/A")</f>
        <v>N/A</v>
      </c>
      <c r="AA32" s="20" t="str">
        <f ca="1">IFERROR(INDEX('Lists (HIDE)'!$AD$1:$AE$65, MATCH(OFFSET('Assessment framework (for use)'!$F35, 0, AA$1), 'Lists (HIDE)'!$AD$1:$AD$65, 0), 2), "N/A")</f>
        <v>N/A</v>
      </c>
      <c r="AB32" s="20" t="str">
        <f ca="1">IFERROR(INDEX('Lists (HIDE)'!$AD$1:$AE$65, MATCH(OFFSET('Assessment framework (for use)'!$F35, 0, AB$1), 'Lists (HIDE)'!$AD$1:$AD$65, 0), 2), "N/A")</f>
        <v>N/A</v>
      </c>
      <c r="AC32" s="20" t="str">
        <f ca="1">IFERROR(INDEX('Lists (HIDE)'!$AD$1:$AE$65, MATCH(OFFSET('Assessment framework (for use)'!$F35, 0, AC$1), 'Lists (HIDE)'!$AD$1:$AD$65, 0), 2), "N/A")</f>
        <v>N/A</v>
      </c>
      <c r="AD32" s="20" t="str">
        <f ca="1">IFERROR(INDEX('Lists (HIDE)'!$AD$1:$AE$65, MATCH(OFFSET('Assessment framework (for use)'!$F35, 0, AD$1), 'Lists (HIDE)'!$AD$1:$AD$65, 0), 2), "N/A")</f>
        <v>N/A</v>
      </c>
      <c r="AE32" s="20" t="str">
        <f ca="1">IFERROR(INDEX('Lists (HIDE)'!$AD$1:$AE$65, MATCH(OFFSET('Assessment framework (for use)'!$F35, 0, AE$1), 'Lists (HIDE)'!$AD$1:$AD$65, 0), 2), "N/A")</f>
        <v>N/A</v>
      </c>
      <c r="AF32" s="20" t="str">
        <f ca="1">IFERROR(INDEX('Lists (HIDE)'!$AD$1:$AE$65, MATCH(OFFSET('Assessment framework (for use)'!$F35, 0, AF$1), 'Lists (HIDE)'!$AD$1:$AD$65, 0), 2), "N/A")</f>
        <v>N/A</v>
      </c>
      <c r="AG32" s="20" t="str">
        <f ca="1">IFERROR(INDEX('Lists (HIDE)'!$AD$1:$AE$65, MATCH(OFFSET('Assessment framework (for use)'!$F35, 0, AG$1), 'Lists (HIDE)'!$AD$1:$AD$65, 0), 2), "N/A")</f>
        <v>N/A</v>
      </c>
      <c r="AH32" s="20" t="str">
        <f ca="1">IFERROR(INDEX('Lists (HIDE)'!$AD$1:$AE$65, MATCH(OFFSET('Assessment framework (for use)'!$F35, 0, AH$1), 'Lists (HIDE)'!$AD$1:$AD$65, 0), 2), "N/A")</f>
        <v>N/A</v>
      </c>
      <c r="AI32" s="20" t="str">
        <f ca="1">IFERROR(INDEX('Lists (HIDE)'!$AD$1:$AE$65, MATCH(OFFSET('Assessment framework (for use)'!$F35, 0, AI$1), 'Lists (HIDE)'!$AD$1:$AD$65, 0), 2), "N/A")</f>
        <v>N/A</v>
      </c>
      <c r="AJ32" s="93">
        <f ca="1">IF(F$2="Existing", COUNTIF(F$32:F$43, "I"), 0)</f>
        <v>0</v>
      </c>
      <c r="AK32" s="93">
        <f t="shared" ref="AK32:BM32" ca="1" si="6">IF(G$2="Existing", COUNTIF(G$32:G$43, "I"), 0)</f>
        <v>0</v>
      </c>
      <c r="AL32" s="93">
        <f t="shared" ca="1" si="6"/>
        <v>0</v>
      </c>
      <c r="AM32" s="93">
        <f t="shared" ca="1" si="6"/>
        <v>0</v>
      </c>
      <c r="AN32" s="93">
        <f t="shared" ca="1" si="6"/>
        <v>0</v>
      </c>
      <c r="AO32" s="93">
        <f t="shared" ca="1" si="6"/>
        <v>0</v>
      </c>
      <c r="AP32" s="93">
        <f t="shared" ca="1" si="6"/>
        <v>0</v>
      </c>
      <c r="AQ32" s="93">
        <f t="shared" ca="1" si="6"/>
        <v>0</v>
      </c>
      <c r="AR32" s="93">
        <f t="shared" ca="1" si="6"/>
        <v>0</v>
      </c>
      <c r="AS32" s="93">
        <f t="shared" ca="1" si="6"/>
        <v>0</v>
      </c>
      <c r="AT32" s="93">
        <f t="shared" ca="1" si="6"/>
        <v>0</v>
      </c>
      <c r="AU32" s="93">
        <f t="shared" ca="1" si="6"/>
        <v>0</v>
      </c>
      <c r="AV32" s="93">
        <f t="shared" ca="1" si="6"/>
        <v>0</v>
      </c>
      <c r="AW32" s="93">
        <f t="shared" ca="1" si="6"/>
        <v>0</v>
      </c>
      <c r="AX32" s="93">
        <f t="shared" ca="1" si="6"/>
        <v>0</v>
      </c>
      <c r="AY32" s="93">
        <f t="shared" ca="1" si="6"/>
        <v>0</v>
      </c>
      <c r="AZ32" s="93">
        <f t="shared" ca="1" si="6"/>
        <v>0</v>
      </c>
      <c r="BA32" s="93">
        <f t="shared" ca="1" si="6"/>
        <v>0</v>
      </c>
      <c r="BB32" s="93">
        <f t="shared" ca="1" si="6"/>
        <v>0</v>
      </c>
      <c r="BC32" s="93">
        <f t="shared" ca="1" si="6"/>
        <v>0</v>
      </c>
      <c r="BD32" s="93">
        <f t="shared" ca="1" si="6"/>
        <v>0</v>
      </c>
      <c r="BE32" s="93">
        <f t="shared" ca="1" si="6"/>
        <v>0</v>
      </c>
      <c r="BF32" s="93">
        <f t="shared" ca="1" si="6"/>
        <v>0</v>
      </c>
      <c r="BG32" s="93">
        <f t="shared" ca="1" si="6"/>
        <v>0</v>
      </c>
      <c r="BH32" s="93">
        <f t="shared" ca="1" si="6"/>
        <v>0</v>
      </c>
      <c r="BI32" s="93">
        <f t="shared" ca="1" si="6"/>
        <v>0</v>
      </c>
      <c r="BJ32" s="93">
        <f t="shared" ca="1" si="6"/>
        <v>0</v>
      </c>
      <c r="BK32" s="93">
        <f t="shared" ca="1" si="6"/>
        <v>0</v>
      </c>
      <c r="BL32" s="93">
        <f t="shared" ca="1" si="6"/>
        <v>0</v>
      </c>
      <c r="BM32" s="93">
        <f t="shared" ca="1" si="6"/>
        <v>0</v>
      </c>
      <c r="BN32" s="90">
        <f ca="1">IF(F$2="Existing", COUNTIF(F$32:F$43, "M"), 0)</f>
        <v>0</v>
      </c>
      <c r="BO32" s="90">
        <f t="shared" ref="BO32:CQ32" ca="1" si="7">IF(G$2="Existing", COUNTIF(G$32:G$43, "M"), 0)</f>
        <v>0</v>
      </c>
      <c r="BP32" s="90">
        <f t="shared" ca="1" si="7"/>
        <v>0</v>
      </c>
      <c r="BQ32" s="90">
        <f t="shared" ca="1" si="7"/>
        <v>0</v>
      </c>
      <c r="BR32" s="90">
        <f t="shared" ca="1" si="7"/>
        <v>0</v>
      </c>
      <c r="BS32" s="90">
        <f t="shared" ca="1" si="7"/>
        <v>0</v>
      </c>
      <c r="BT32" s="90">
        <f t="shared" ca="1" si="7"/>
        <v>0</v>
      </c>
      <c r="BU32" s="90">
        <f t="shared" ca="1" si="7"/>
        <v>0</v>
      </c>
      <c r="BV32" s="90">
        <f t="shared" ca="1" si="7"/>
        <v>0</v>
      </c>
      <c r="BW32" s="90">
        <f t="shared" ca="1" si="7"/>
        <v>0</v>
      </c>
      <c r="BX32" s="90">
        <f t="shared" ca="1" si="7"/>
        <v>0</v>
      </c>
      <c r="BY32" s="90">
        <f t="shared" ca="1" si="7"/>
        <v>0</v>
      </c>
      <c r="BZ32" s="90">
        <f t="shared" ca="1" si="7"/>
        <v>0</v>
      </c>
      <c r="CA32" s="90">
        <f t="shared" ca="1" si="7"/>
        <v>0</v>
      </c>
      <c r="CB32" s="90">
        <f t="shared" ca="1" si="7"/>
        <v>0</v>
      </c>
      <c r="CC32" s="90">
        <f t="shared" ca="1" si="7"/>
        <v>0</v>
      </c>
      <c r="CD32" s="90">
        <f t="shared" ca="1" si="7"/>
        <v>0</v>
      </c>
      <c r="CE32" s="90">
        <f t="shared" ca="1" si="7"/>
        <v>0</v>
      </c>
      <c r="CF32" s="90">
        <f t="shared" ca="1" si="7"/>
        <v>0</v>
      </c>
      <c r="CG32" s="90">
        <f t="shared" ca="1" si="7"/>
        <v>0</v>
      </c>
      <c r="CH32" s="90">
        <f t="shared" ca="1" si="7"/>
        <v>0</v>
      </c>
      <c r="CI32" s="90">
        <f t="shared" ca="1" si="7"/>
        <v>0</v>
      </c>
      <c r="CJ32" s="90">
        <f t="shared" ca="1" si="7"/>
        <v>0</v>
      </c>
      <c r="CK32" s="90">
        <f t="shared" ca="1" si="7"/>
        <v>0</v>
      </c>
      <c r="CL32" s="90">
        <f t="shared" ca="1" si="7"/>
        <v>0</v>
      </c>
      <c r="CM32" s="90">
        <f t="shared" ca="1" si="7"/>
        <v>0</v>
      </c>
      <c r="CN32" s="90">
        <f t="shared" ca="1" si="7"/>
        <v>0</v>
      </c>
      <c r="CO32" s="90">
        <f t="shared" ca="1" si="7"/>
        <v>0</v>
      </c>
      <c r="CP32" s="90">
        <f t="shared" ca="1" si="7"/>
        <v>0</v>
      </c>
      <c r="CQ32" s="90">
        <f t="shared" ca="1" si="7"/>
        <v>0</v>
      </c>
      <c r="CR32" s="87" cm="1">
        <f t="array" aca="1" ref="CR32" ca="1">_xlfn.IFS(AND(AJ32=0, BN32&gt;0),5,AJ32=1,4,AJ32=2,3,AJ32=3,2,AJ32=4,1,AND(AJ32=0, BN32=0),0)</f>
        <v>0</v>
      </c>
      <c r="CS32" s="87" cm="1">
        <f t="array" aca="1" ref="CS32" ca="1">_xlfn.IFS(AND(AK32=0, BO32&gt;0),5,AK32=1,4,AK32=2,3,AK32=3,2,AK32=4,1,AND(AK32=0, BO32=0),0)</f>
        <v>0</v>
      </c>
      <c r="CT32" s="87" cm="1">
        <f t="array" aca="1" ref="CT32" ca="1">_xlfn.IFS(AND(AL32=0, BP32&gt;0),5,AL32=1,4,AL32=2,3,AL32=3,2,AL32=4,1,AND(AL32=0, BP32=0),0)</f>
        <v>0</v>
      </c>
      <c r="CU32" s="87" cm="1">
        <f t="array" aca="1" ref="CU32" ca="1">_xlfn.IFS(AND(AM32=0, BQ32&gt;0),5,AM32=1,4,AM32=2,3,AM32=3,2,AM32=4,1,AND(AM32=0, BQ32=0),0)</f>
        <v>0</v>
      </c>
      <c r="CV32" s="87" cm="1">
        <f t="array" aca="1" ref="CV32" ca="1">_xlfn.IFS(AND(AN32=0, BR32&gt;0),5,AN32=1,4,AN32=2,3,AN32=3,2,AN32=4,1,AND(AN32=0, BR32=0),0)</f>
        <v>0</v>
      </c>
      <c r="CW32" s="87" cm="1">
        <f t="array" aca="1" ref="CW32" ca="1">_xlfn.IFS(AND(AO32=0, BS32&gt;0),5,AO32=1,4,AO32=2,3,AO32=3,2,AO32=4,1,AND(AO32=0, BS32=0),0)</f>
        <v>0</v>
      </c>
      <c r="CX32" s="87" cm="1">
        <f t="array" aca="1" ref="CX32" ca="1">_xlfn.IFS(AND(AP32=0, BT32&gt;0),5,AP32=1,4,AP32=2,3,AP32=3,2,AP32=4,1,AND(AP32=0, BT32=0),0)</f>
        <v>0</v>
      </c>
      <c r="CY32" s="87" cm="1">
        <f t="array" aca="1" ref="CY32" ca="1">_xlfn.IFS(AND(AQ32=0, BU32&gt;0),5,AQ32=1,4,AQ32=2,3,AQ32=3,2,AQ32=4,1,AND(AQ32=0, BU32=0),0)</f>
        <v>0</v>
      </c>
      <c r="CZ32" s="87" cm="1">
        <f t="array" aca="1" ref="CZ32" ca="1">_xlfn.IFS(AND(AR32=0, BV32&gt;0),5,AR32=1,4,AR32=2,3,AR32=3,2,AR32=4,1,AND(AR32=0, BV32=0),0)</f>
        <v>0</v>
      </c>
      <c r="DA32" s="87" cm="1">
        <f t="array" aca="1" ref="DA32" ca="1">_xlfn.IFS(AND(AS32=0, BW32&gt;0),5,AS32=1,4,AS32=2,3,AS32=3,2,AS32=4,1,AND(AS32=0, BW32=0),0)</f>
        <v>0</v>
      </c>
      <c r="DB32" s="87" cm="1">
        <f t="array" aca="1" ref="DB32" ca="1">_xlfn.IFS(AND(AT32=0, BX32&gt;0),5,AT32=1,4,AT32=2,3,AT32=3,2,AT32=4,1,AND(AT32=0, BX32=0),0)</f>
        <v>0</v>
      </c>
      <c r="DC32" s="87" cm="1">
        <f t="array" aca="1" ref="DC32" ca="1">_xlfn.IFS(AND(AU32=0, BY32&gt;0),5,AU32=1,4,AU32=2,3,AU32=3,2,AU32=4,1,AND(AU32=0, BY32=0),0)</f>
        <v>0</v>
      </c>
      <c r="DD32" s="87" cm="1">
        <f t="array" aca="1" ref="DD32" ca="1">_xlfn.IFS(AND(AV32=0, BZ32&gt;0),5,AV32=1,4,AV32=2,3,AV32=3,2,AV32=4,1,AND(AV32=0, BZ32=0),0)</f>
        <v>0</v>
      </c>
      <c r="DE32" s="87" cm="1">
        <f t="array" aca="1" ref="DE32" ca="1">_xlfn.IFS(AND(AW32=0, CA32&gt;0),5,AW32=1,4,AW32=2,3,AW32=3,2,AW32=4,1,AND(AW32=0, CA32=0),0)</f>
        <v>0</v>
      </c>
      <c r="DF32" s="87" cm="1">
        <f t="array" aca="1" ref="DF32" ca="1">_xlfn.IFS(AND(AX32=0, CB32&gt;0),5,AX32=1,4,AX32=2,3,AX32=3,2,AX32=4,1,AND(AX32=0, CB32=0),0)</f>
        <v>0</v>
      </c>
      <c r="DG32" s="87" cm="1">
        <f t="array" aca="1" ref="DG32" ca="1">_xlfn.IFS(AND(AY32=0, CC32&gt;0),5,AY32=1,4,AY32=2,3,AY32=3,2,AY32=4,1,AND(AY32=0, CC32=0),0)</f>
        <v>0</v>
      </c>
      <c r="DH32" s="87" cm="1">
        <f t="array" aca="1" ref="DH32" ca="1">_xlfn.IFS(AND(AZ32=0, CD32&gt;0),5,AZ32=1,4,AZ32=2,3,AZ32=3,2,AZ32=4,1,AND(AZ32=0, CD32=0),0)</f>
        <v>0</v>
      </c>
      <c r="DI32" s="87" cm="1">
        <f t="array" aca="1" ref="DI32" ca="1">_xlfn.IFS(AND(BA32=0, CE32&gt;0),5,BA32=1,4,BA32=2,3,BA32=3,2,BA32=4,1,AND(BA32=0, CE32=0),0)</f>
        <v>0</v>
      </c>
      <c r="DJ32" s="87" cm="1">
        <f t="array" aca="1" ref="DJ32" ca="1">_xlfn.IFS(AND(BB32=0, CF32&gt;0),5,BB32=1,4,BB32=2,3,BB32=3,2,BB32=4,1,AND(BB32=0, CF32=0),0)</f>
        <v>0</v>
      </c>
      <c r="DK32" s="87" cm="1">
        <f t="array" aca="1" ref="DK32" ca="1">_xlfn.IFS(AND(BC32=0, CG32&gt;0),5,BC32=1,4,BC32=2,3,BC32=3,2,BC32=4,1,AND(BC32=0, CG32=0),0)</f>
        <v>0</v>
      </c>
      <c r="DL32" s="87" cm="1">
        <f t="array" aca="1" ref="DL32" ca="1">_xlfn.IFS(AND(BD32=0, CH32&gt;0),5,BD32=1,4,BD32=2,3,BD32=3,2,BD32=4,1,AND(BD32=0, CH32=0),0)</f>
        <v>0</v>
      </c>
      <c r="DM32" s="87" cm="1">
        <f t="array" aca="1" ref="DM32" ca="1">_xlfn.IFS(AND(BE32=0, CI32&gt;0),5,BE32=1,4,BE32=2,3,BE32=3,2,BE32=4,1,AND(BE32=0, CI32=0),0)</f>
        <v>0</v>
      </c>
      <c r="DN32" s="87" cm="1">
        <f t="array" aca="1" ref="DN32" ca="1">_xlfn.IFS(AND(BF32=0, CJ32&gt;0),5,BF32=1,4,BF32=2,3,BF32=3,2,BF32=4,1,AND(BF32=0, CJ32=0),0)</f>
        <v>0</v>
      </c>
      <c r="DO32" s="87" cm="1">
        <f t="array" aca="1" ref="DO32" ca="1">_xlfn.IFS(AND(BG32=0, CK32&gt;0),5,BG32=1,4,BG32=2,3,BG32=3,2,BG32=4,1,AND(BG32=0, CK32=0),0)</f>
        <v>0</v>
      </c>
      <c r="DP32" s="87" cm="1">
        <f t="array" aca="1" ref="DP32" ca="1">_xlfn.IFS(AND(BH32=0, CL32&gt;0),5,BH32=1,4,BH32=2,3,BH32=3,2,BH32=4,1,AND(BH32=0, CL32=0),0)</f>
        <v>0</v>
      </c>
      <c r="DQ32" s="87" cm="1">
        <f t="array" aca="1" ref="DQ32" ca="1">_xlfn.IFS(AND(BI32=0, CM32&gt;0),5,BI32=1,4,BI32=2,3,BI32=3,2,BI32=4,1,AND(BI32=0, CM32=0),0)</f>
        <v>0</v>
      </c>
      <c r="DR32" s="87" cm="1">
        <f t="array" aca="1" ref="DR32" ca="1">_xlfn.IFS(AND(BJ32=0, CN32&gt;0),5,BJ32=1,4,BJ32=2,3,BJ32=3,2,BJ32=4,1,AND(BJ32=0, CN32=0),0)</f>
        <v>0</v>
      </c>
      <c r="DS32" s="87" cm="1">
        <f t="array" aca="1" ref="DS32" ca="1">_xlfn.IFS(AND(BK32=0, CO32&gt;0),5,BK32=1,4,BK32=2,3,BK32=3,2,BK32=4,1,AND(BK32=0, CO32=0),0)</f>
        <v>0</v>
      </c>
      <c r="DT32" s="87" cm="1">
        <f t="array" aca="1" ref="DT32" ca="1">_xlfn.IFS(AND(BL32=0, CP32&gt;0),5,BL32=1,4,BL32=2,3,BL32=3,2,BL32=4,1,AND(BL32=0, CP32=0),0)</f>
        <v>0</v>
      </c>
      <c r="DU32" s="87" cm="1">
        <f t="array" aca="1" ref="DU32" ca="1">_xlfn.IFS(AND(BM32=0, CQ32&gt;0),5,BM32=1,4,BM32=2,3,BM32=3,2,BM32=4,1,AND(BM32=0, CQ32=0),0)</f>
        <v>0</v>
      </c>
      <c r="DV32" s="84">
        <f ca="1">MAX(CR32:DU43)</f>
        <v>0</v>
      </c>
    </row>
    <row r="33" spans="2:126" x14ac:dyDescent="0.25">
      <c r="B33" s="96"/>
      <c r="C33" s="98"/>
      <c r="D33" s="51"/>
      <c r="E33" s="20" t="s">
        <v>38</v>
      </c>
      <c r="F33" s="20" t="str">
        <f ca="1">IFERROR(INDEX('Lists (HIDE)'!$AD$1:$AE$65, MATCH(OFFSET('Assessment framework (for use)'!$F36, 0, F$1), 'Lists (HIDE)'!$AD$1:$AD$65, 0), 2), "N/A")</f>
        <v>N/A</v>
      </c>
      <c r="G33" s="20" t="str">
        <f ca="1">IFERROR(INDEX('Lists (HIDE)'!$AD$1:$AE$65, MATCH(OFFSET('Assessment framework (for use)'!$F36, 0, G$1), 'Lists (HIDE)'!$AD$1:$AD$65, 0), 2), "N/A")</f>
        <v>N/A</v>
      </c>
      <c r="H33" s="20" t="str">
        <f ca="1">IFERROR(INDEX('Lists (HIDE)'!$AD$1:$AE$65, MATCH(OFFSET('Assessment framework (for use)'!$F36, 0, H$1), 'Lists (HIDE)'!$AD$1:$AD$65, 0), 2), "N/A")</f>
        <v>N/A</v>
      </c>
      <c r="I33" s="20" t="str">
        <f ca="1">IFERROR(INDEX('Lists (HIDE)'!$AD$1:$AE$65, MATCH(OFFSET('Assessment framework (for use)'!$F36, 0, I$1), 'Lists (HIDE)'!$AD$1:$AD$65, 0), 2), "N/A")</f>
        <v>N/A</v>
      </c>
      <c r="J33" s="20" t="str">
        <f ca="1">IFERROR(INDEX('Lists (HIDE)'!$AD$1:$AE$65, MATCH(OFFSET('Assessment framework (for use)'!$F36, 0, J$1), 'Lists (HIDE)'!$AD$1:$AD$65, 0), 2), "N/A")</f>
        <v>N/A</v>
      </c>
      <c r="K33" s="20" t="str">
        <f ca="1">IFERROR(INDEX('Lists (HIDE)'!$AD$1:$AE$65, MATCH(OFFSET('Assessment framework (for use)'!$F36, 0, K$1), 'Lists (HIDE)'!$AD$1:$AD$65, 0), 2), "N/A")</f>
        <v>N/A</v>
      </c>
      <c r="L33" s="20" t="str">
        <f ca="1">IFERROR(INDEX('Lists (HIDE)'!$AD$1:$AE$65, MATCH(OFFSET('Assessment framework (for use)'!$F36, 0, L$1), 'Lists (HIDE)'!$AD$1:$AD$65, 0), 2), "N/A")</f>
        <v>N/A</v>
      </c>
      <c r="M33" s="20" t="str">
        <f ca="1">IFERROR(INDEX('Lists (HIDE)'!$AD$1:$AE$65, MATCH(OFFSET('Assessment framework (for use)'!$F36, 0, M$1), 'Lists (HIDE)'!$AD$1:$AD$65, 0), 2), "N/A")</f>
        <v>N/A</v>
      </c>
      <c r="N33" s="20" t="str">
        <f ca="1">IFERROR(INDEX('Lists (HIDE)'!$AD$1:$AE$65, MATCH(OFFSET('Assessment framework (for use)'!$F36, 0, N$1), 'Lists (HIDE)'!$AD$1:$AD$65, 0), 2), "N/A")</f>
        <v>N/A</v>
      </c>
      <c r="O33" s="20" t="str">
        <f ca="1">IFERROR(INDEX('Lists (HIDE)'!$AD$1:$AE$65, MATCH(OFFSET('Assessment framework (for use)'!$F36, 0, O$1), 'Lists (HIDE)'!$AD$1:$AD$65, 0), 2), "N/A")</f>
        <v>N/A</v>
      </c>
      <c r="P33" s="20" t="str">
        <f ca="1">IFERROR(INDEX('Lists (HIDE)'!$AD$1:$AE$65, MATCH(OFFSET('Assessment framework (for use)'!$F36, 0, P$1), 'Lists (HIDE)'!$AD$1:$AD$65, 0), 2), "N/A")</f>
        <v>N/A</v>
      </c>
      <c r="Q33" s="20" t="str">
        <f ca="1">IFERROR(INDEX('Lists (HIDE)'!$AD$1:$AE$65, MATCH(OFFSET('Assessment framework (for use)'!$F36, 0, Q$1), 'Lists (HIDE)'!$AD$1:$AD$65, 0), 2), "N/A")</f>
        <v>N/A</v>
      </c>
      <c r="R33" s="20" t="str">
        <f ca="1">IFERROR(INDEX('Lists (HIDE)'!$AD$1:$AE$65, MATCH(OFFSET('Assessment framework (for use)'!$F36, 0, R$1), 'Lists (HIDE)'!$AD$1:$AD$65, 0), 2), "N/A")</f>
        <v>N/A</v>
      </c>
      <c r="S33" s="20" t="str">
        <f ca="1">IFERROR(INDEX('Lists (HIDE)'!$AD$1:$AE$65, MATCH(OFFSET('Assessment framework (for use)'!$F36, 0, S$1), 'Lists (HIDE)'!$AD$1:$AD$65, 0), 2), "N/A")</f>
        <v>N/A</v>
      </c>
      <c r="T33" s="20" t="str">
        <f ca="1">IFERROR(INDEX('Lists (HIDE)'!$AD$1:$AE$65, MATCH(OFFSET('Assessment framework (for use)'!$F36, 0, T$1), 'Lists (HIDE)'!$AD$1:$AD$65, 0), 2), "N/A")</f>
        <v>N/A</v>
      </c>
      <c r="U33" s="20" t="str">
        <f ca="1">IFERROR(INDEX('Lists (HIDE)'!$AD$1:$AE$65, MATCH(OFFSET('Assessment framework (for use)'!$F36, 0, U$1), 'Lists (HIDE)'!$AD$1:$AD$65, 0), 2), "N/A")</f>
        <v>N/A</v>
      </c>
      <c r="V33" s="20" t="str">
        <f ca="1">IFERROR(INDEX('Lists (HIDE)'!$AD$1:$AE$65, MATCH(OFFSET('Assessment framework (for use)'!$F36, 0, V$1), 'Lists (HIDE)'!$AD$1:$AD$65, 0), 2), "N/A")</f>
        <v>N/A</v>
      </c>
      <c r="W33" s="20" t="str">
        <f ca="1">IFERROR(INDEX('Lists (HIDE)'!$AD$1:$AE$65, MATCH(OFFSET('Assessment framework (for use)'!$F36, 0, W$1), 'Lists (HIDE)'!$AD$1:$AD$65, 0), 2), "N/A")</f>
        <v>N/A</v>
      </c>
      <c r="X33" s="20" t="str">
        <f ca="1">IFERROR(INDEX('Lists (HIDE)'!$AD$1:$AE$65, MATCH(OFFSET('Assessment framework (for use)'!$F36, 0, X$1), 'Lists (HIDE)'!$AD$1:$AD$65, 0), 2), "N/A")</f>
        <v>N/A</v>
      </c>
      <c r="Y33" s="20" t="str">
        <f ca="1">IFERROR(INDEX('Lists (HIDE)'!$AD$1:$AE$65, MATCH(OFFSET('Assessment framework (for use)'!$F36, 0, Y$1), 'Lists (HIDE)'!$AD$1:$AD$65, 0), 2), "N/A")</f>
        <v>N/A</v>
      </c>
      <c r="Z33" s="20" t="str">
        <f ca="1">IFERROR(INDEX('Lists (HIDE)'!$AD$1:$AE$65, MATCH(OFFSET('Assessment framework (for use)'!$F36, 0, Z$1), 'Lists (HIDE)'!$AD$1:$AD$65, 0), 2), "N/A")</f>
        <v>N/A</v>
      </c>
      <c r="AA33" s="20" t="str">
        <f ca="1">IFERROR(INDEX('Lists (HIDE)'!$AD$1:$AE$65, MATCH(OFFSET('Assessment framework (for use)'!$F36, 0, AA$1), 'Lists (HIDE)'!$AD$1:$AD$65, 0), 2), "N/A")</f>
        <v>N/A</v>
      </c>
      <c r="AB33" s="20" t="str">
        <f ca="1">IFERROR(INDEX('Lists (HIDE)'!$AD$1:$AE$65, MATCH(OFFSET('Assessment framework (for use)'!$F36, 0, AB$1), 'Lists (HIDE)'!$AD$1:$AD$65, 0), 2), "N/A")</f>
        <v>N/A</v>
      </c>
      <c r="AC33" s="20" t="str">
        <f ca="1">IFERROR(INDEX('Lists (HIDE)'!$AD$1:$AE$65, MATCH(OFFSET('Assessment framework (for use)'!$F36, 0, AC$1), 'Lists (HIDE)'!$AD$1:$AD$65, 0), 2), "N/A")</f>
        <v>N/A</v>
      </c>
      <c r="AD33" s="20" t="str">
        <f ca="1">IFERROR(INDEX('Lists (HIDE)'!$AD$1:$AE$65, MATCH(OFFSET('Assessment framework (for use)'!$F36, 0, AD$1), 'Lists (HIDE)'!$AD$1:$AD$65, 0), 2), "N/A")</f>
        <v>N/A</v>
      </c>
      <c r="AE33" s="20" t="str">
        <f ca="1">IFERROR(INDEX('Lists (HIDE)'!$AD$1:$AE$65, MATCH(OFFSET('Assessment framework (for use)'!$F36, 0, AE$1), 'Lists (HIDE)'!$AD$1:$AD$65, 0), 2), "N/A")</f>
        <v>N/A</v>
      </c>
      <c r="AF33" s="20" t="str">
        <f ca="1">IFERROR(INDEX('Lists (HIDE)'!$AD$1:$AE$65, MATCH(OFFSET('Assessment framework (for use)'!$F36, 0, AF$1), 'Lists (HIDE)'!$AD$1:$AD$65, 0), 2), "N/A")</f>
        <v>N/A</v>
      </c>
      <c r="AG33" s="20" t="str">
        <f ca="1">IFERROR(INDEX('Lists (HIDE)'!$AD$1:$AE$65, MATCH(OFFSET('Assessment framework (for use)'!$F36, 0, AG$1), 'Lists (HIDE)'!$AD$1:$AD$65, 0), 2), "N/A")</f>
        <v>N/A</v>
      </c>
      <c r="AH33" s="20" t="str">
        <f ca="1">IFERROR(INDEX('Lists (HIDE)'!$AD$1:$AE$65, MATCH(OFFSET('Assessment framework (for use)'!$F36, 0, AH$1), 'Lists (HIDE)'!$AD$1:$AD$65, 0), 2), "N/A")</f>
        <v>N/A</v>
      </c>
      <c r="AI33" s="20" t="str">
        <f ca="1">IFERROR(INDEX('Lists (HIDE)'!$AD$1:$AE$65, MATCH(OFFSET('Assessment framework (for use)'!$F36, 0, AI$1), 'Lists (HIDE)'!$AD$1:$AD$65, 0), 2), "N/A")</f>
        <v>N/A</v>
      </c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O33" s="91"/>
      <c r="CP33" s="91"/>
      <c r="CQ33" s="91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5"/>
    </row>
    <row r="34" spans="2:126" x14ac:dyDescent="0.25">
      <c r="B34" s="96"/>
      <c r="C34" s="98"/>
      <c r="D34" s="52"/>
      <c r="E34" s="20" t="s">
        <v>42</v>
      </c>
      <c r="F34" s="20" t="str">
        <f ca="1">IFERROR(INDEX('Lists (HIDE)'!$AD$1:$AE$65, MATCH(OFFSET('Assessment framework (for use)'!$F37, 0, F$1), 'Lists (HIDE)'!$AD$1:$AD$65, 0), 2), "N/A")</f>
        <v>N/A</v>
      </c>
      <c r="G34" s="20" t="str">
        <f ca="1">IFERROR(INDEX('Lists (HIDE)'!$AD$1:$AE$65, MATCH(OFFSET('Assessment framework (for use)'!$F37, 0, G$1), 'Lists (HIDE)'!$AD$1:$AD$65, 0), 2), "N/A")</f>
        <v>N/A</v>
      </c>
      <c r="H34" s="20" t="str">
        <f ca="1">IFERROR(INDEX('Lists (HIDE)'!$AD$1:$AE$65, MATCH(OFFSET('Assessment framework (for use)'!$F37, 0, H$1), 'Lists (HIDE)'!$AD$1:$AD$65, 0), 2), "N/A")</f>
        <v>N/A</v>
      </c>
      <c r="I34" s="20" t="str">
        <f ca="1">IFERROR(INDEX('Lists (HIDE)'!$AD$1:$AE$65, MATCH(OFFSET('Assessment framework (for use)'!$F37, 0, I$1), 'Lists (HIDE)'!$AD$1:$AD$65, 0), 2), "N/A")</f>
        <v>N/A</v>
      </c>
      <c r="J34" s="20" t="str">
        <f ca="1">IFERROR(INDEX('Lists (HIDE)'!$AD$1:$AE$65, MATCH(OFFSET('Assessment framework (for use)'!$F37, 0, J$1), 'Lists (HIDE)'!$AD$1:$AD$65, 0), 2), "N/A")</f>
        <v>N/A</v>
      </c>
      <c r="K34" s="20" t="str">
        <f ca="1">IFERROR(INDEX('Lists (HIDE)'!$AD$1:$AE$65, MATCH(OFFSET('Assessment framework (for use)'!$F37, 0, K$1), 'Lists (HIDE)'!$AD$1:$AD$65, 0), 2), "N/A")</f>
        <v>N/A</v>
      </c>
      <c r="L34" s="20" t="str">
        <f ca="1">IFERROR(INDEX('Lists (HIDE)'!$AD$1:$AE$65, MATCH(OFFSET('Assessment framework (for use)'!$F37, 0, L$1), 'Lists (HIDE)'!$AD$1:$AD$65, 0), 2), "N/A")</f>
        <v>N/A</v>
      </c>
      <c r="M34" s="20" t="str">
        <f ca="1">IFERROR(INDEX('Lists (HIDE)'!$AD$1:$AE$65, MATCH(OFFSET('Assessment framework (for use)'!$F37, 0, M$1), 'Lists (HIDE)'!$AD$1:$AD$65, 0), 2), "N/A")</f>
        <v>N/A</v>
      </c>
      <c r="N34" s="20" t="str">
        <f ca="1">IFERROR(INDEX('Lists (HIDE)'!$AD$1:$AE$65, MATCH(OFFSET('Assessment framework (for use)'!$F37, 0, N$1), 'Lists (HIDE)'!$AD$1:$AD$65, 0), 2), "N/A")</f>
        <v>N/A</v>
      </c>
      <c r="O34" s="20" t="str">
        <f ca="1">IFERROR(INDEX('Lists (HIDE)'!$AD$1:$AE$65, MATCH(OFFSET('Assessment framework (for use)'!$F37, 0, O$1), 'Lists (HIDE)'!$AD$1:$AD$65, 0), 2), "N/A")</f>
        <v>N/A</v>
      </c>
      <c r="P34" s="20" t="str">
        <f ca="1">IFERROR(INDEX('Lists (HIDE)'!$AD$1:$AE$65, MATCH(OFFSET('Assessment framework (for use)'!$F37, 0, P$1), 'Lists (HIDE)'!$AD$1:$AD$65, 0), 2), "N/A")</f>
        <v>N/A</v>
      </c>
      <c r="Q34" s="20" t="str">
        <f ca="1">IFERROR(INDEX('Lists (HIDE)'!$AD$1:$AE$65, MATCH(OFFSET('Assessment framework (for use)'!$F37, 0, Q$1), 'Lists (HIDE)'!$AD$1:$AD$65, 0), 2), "N/A")</f>
        <v>N/A</v>
      </c>
      <c r="R34" s="20" t="str">
        <f ca="1">IFERROR(INDEX('Lists (HIDE)'!$AD$1:$AE$65, MATCH(OFFSET('Assessment framework (for use)'!$F37, 0, R$1), 'Lists (HIDE)'!$AD$1:$AD$65, 0), 2), "N/A")</f>
        <v>N/A</v>
      </c>
      <c r="S34" s="20" t="str">
        <f ca="1">IFERROR(INDEX('Lists (HIDE)'!$AD$1:$AE$65, MATCH(OFFSET('Assessment framework (for use)'!$F37, 0, S$1), 'Lists (HIDE)'!$AD$1:$AD$65, 0), 2), "N/A")</f>
        <v>N/A</v>
      </c>
      <c r="T34" s="20" t="str">
        <f ca="1">IFERROR(INDEX('Lists (HIDE)'!$AD$1:$AE$65, MATCH(OFFSET('Assessment framework (for use)'!$F37, 0, T$1), 'Lists (HIDE)'!$AD$1:$AD$65, 0), 2), "N/A")</f>
        <v>N/A</v>
      </c>
      <c r="U34" s="20" t="str">
        <f ca="1">IFERROR(INDEX('Lists (HIDE)'!$AD$1:$AE$65, MATCH(OFFSET('Assessment framework (for use)'!$F37, 0, U$1), 'Lists (HIDE)'!$AD$1:$AD$65, 0), 2), "N/A")</f>
        <v>N/A</v>
      </c>
      <c r="V34" s="20" t="str">
        <f ca="1">IFERROR(INDEX('Lists (HIDE)'!$AD$1:$AE$65, MATCH(OFFSET('Assessment framework (for use)'!$F37, 0, V$1), 'Lists (HIDE)'!$AD$1:$AD$65, 0), 2), "N/A")</f>
        <v>N/A</v>
      </c>
      <c r="W34" s="20" t="str">
        <f ca="1">IFERROR(INDEX('Lists (HIDE)'!$AD$1:$AE$65, MATCH(OFFSET('Assessment framework (for use)'!$F37, 0, W$1), 'Lists (HIDE)'!$AD$1:$AD$65, 0), 2), "N/A")</f>
        <v>N/A</v>
      </c>
      <c r="X34" s="20" t="str">
        <f ca="1">IFERROR(INDEX('Lists (HIDE)'!$AD$1:$AE$65, MATCH(OFFSET('Assessment framework (for use)'!$F37, 0, X$1), 'Lists (HIDE)'!$AD$1:$AD$65, 0), 2), "N/A")</f>
        <v>N/A</v>
      </c>
      <c r="Y34" s="20" t="str">
        <f ca="1">IFERROR(INDEX('Lists (HIDE)'!$AD$1:$AE$65, MATCH(OFFSET('Assessment framework (for use)'!$F37, 0, Y$1), 'Lists (HIDE)'!$AD$1:$AD$65, 0), 2), "N/A")</f>
        <v>N/A</v>
      </c>
      <c r="Z34" s="20" t="str">
        <f ca="1">IFERROR(INDEX('Lists (HIDE)'!$AD$1:$AE$65, MATCH(OFFSET('Assessment framework (for use)'!$F37, 0, Z$1), 'Lists (HIDE)'!$AD$1:$AD$65, 0), 2), "N/A")</f>
        <v>N/A</v>
      </c>
      <c r="AA34" s="20" t="str">
        <f ca="1">IFERROR(INDEX('Lists (HIDE)'!$AD$1:$AE$65, MATCH(OFFSET('Assessment framework (for use)'!$F37, 0, AA$1), 'Lists (HIDE)'!$AD$1:$AD$65, 0), 2), "N/A")</f>
        <v>N/A</v>
      </c>
      <c r="AB34" s="20" t="str">
        <f ca="1">IFERROR(INDEX('Lists (HIDE)'!$AD$1:$AE$65, MATCH(OFFSET('Assessment framework (for use)'!$F37, 0, AB$1), 'Lists (HIDE)'!$AD$1:$AD$65, 0), 2), "N/A")</f>
        <v>N/A</v>
      </c>
      <c r="AC34" s="20" t="str">
        <f ca="1">IFERROR(INDEX('Lists (HIDE)'!$AD$1:$AE$65, MATCH(OFFSET('Assessment framework (for use)'!$F37, 0, AC$1), 'Lists (HIDE)'!$AD$1:$AD$65, 0), 2), "N/A")</f>
        <v>N/A</v>
      </c>
      <c r="AD34" s="20" t="str">
        <f ca="1">IFERROR(INDEX('Lists (HIDE)'!$AD$1:$AE$65, MATCH(OFFSET('Assessment framework (for use)'!$F37, 0, AD$1), 'Lists (HIDE)'!$AD$1:$AD$65, 0), 2), "N/A")</f>
        <v>N/A</v>
      </c>
      <c r="AE34" s="20" t="str">
        <f ca="1">IFERROR(INDEX('Lists (HIDE)'!$AD$1:$AE$65, MATCH(OFFSET('Assessment framework (for use)'!$F37, 0, AE$1), 'Lists (HIDE)'!$AD$1:$AD$65, 0), 2), "N/A")</f>
        <v>N/A</v>
      </c>
      <c r="AF34" s="20" t="str">
        <f ca="1">IFERROR(INDEX('Lists (HIDE)'!$AD$1:$AE$65, MATCH(OFFSET('Assessment framework (for use)'!$F37, 0, AF$1), 'Lists (HIDE)'!$AD$1:$AD$65, 0), 2), "N/A")</f>
        <v>N/A</v>
      </c>
      <c r="AG34" s="20" t="str">
        <f ca="1">IFERROR(INDEX('Lists (HIDE)'!$AD$1:$AE$65, MATCH(OFFSET('Assessment framework (for use)'!$F37, 0, AG$1), 'Lists (HIDE)'!$AD$1:$AD$65, 0), 2), "N/A")</f>
        <v>N/A</v>
      </c>
      <c r="AH34" s="20" t="str">
        <f ca="1">IFERROR(INDEX('Lists (HIDE)'!$AD$1:$AE$65, MATCH(OFFSET('Assessment framework (for use)'!$F37, 0, AH$1), 'Lists (HIDE)'!$AD$1:$AD$65, 0), 2), "N/A")</f>
        <v>N/A</v>
      </c>
      <c r="AI34" s="20" t="str">
        <f ca="1">IFERROR(INDEX('Lists (HIDE)'!$AD$1:$AE$65, MATCH(OFFSET('Assessment framework (for use)'!$F37, 0, AI$1), 'Lists (HIDE)'!$AD$1:$AD$65, 0), 2), "N/A")</f>
        <v>N/A</v>
      </c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5"/>
    </row>
    <row r="35" spans="2:126" x14ac:dyDescent="0.25">
      <c r="B35" s="96"/>
      <c r="C35" s="98"/>
      <c r="D35" s="45" t="s">
        <v>17</v>
      </c>
      <c r="E35" s="20" t="s">
        <v>18</v>
      </c>
      <c r="F35" s="20" t="str">
        <f ca="1">IFERROR(INDEX('Lists (HIDE)'!$AD$1:$AE$65, MATCH(OFFSET('Assessment framework (for use)'!$F38, 0, F$1), 'Lists (HIDE)'!$AD$1:$AD$65, 0), 2), "N/A")</f>
        <v>N/A</v>
      </c>
      <c r="G35" s="20" t="str">
        <f ca="1">IFERROR(INDEX('Lists (HIDE)'!$AD$1:$AE$65, MATCH(OFFSET('Assessment framework (for use)'!$F38, 0, G$1), 'Lists (HIDE)'!$AD$1:$AD$65, 0), 2), "N/A")</f>
        <v>N/A</v>
      </c>
      <c r="H35" s="20" t="str">
        <f ca="1">IFERROR(INDEX('Lists (HIDE)'!$AD$1:$AE$65, MATCH(OFFSET('Assessment framework (for use)'!$F38, 0, H$1), 'Lists (HIDE)'!$AD$1:$AD$65, 0), 2), "N/A")</f>
        <v>N/A</v>
      </c>
      <c r="I35" s="20" t="str">
        <f ca="1">IFERROR(INDEX('Lists (HIDE)'!$AD$1:$AE$65, MATCH(OFFSET('Assessment framework (for use)'!$F38, 0, I$1), 'Lists (HIDE)'!$AD$1:$AD$65, 0), 2), "N/A")</f>
        <v>N/A</v>
      </c>
      <c r="J35" s="20" t="str">
        <f ca="1">IFERROR(INDEX('Lists (HIDE)'!$AD$1:$AE$65, MATCH(OFFSET('Assessment framework (for use)'!$F38, 0, J$1), 'Lists (HIDE)'!$AD$1:$AD$65, 0), 2), "N/A")</f>
        <v>N/A</v>
      </c>
      <c r="K35" s="20" t="str">
        <f ca="1">IFERROR(INDEX('Lists (HIDE)'!$AD$1:$AE$65, MATCH(OFFSET('Assessment framework (for use)'!$F38, 0, K$1), 'Lists (HIDE)'!$AD$1:$AD$65, 0), 2), "N/A")</f>
        <v>N/A</v>
      </c>
      <c r="L35" s="20" t="str">
        <f ca="1">IFERROR(INDEX('Lists (HIDE)'!$AD$1:$AE$65, MATCH(OFFSET('Assessment framework (for use)'!$F38, 0, L$1), 'Lists (HIDE)'!$AD$1:$AD$65, 0), 2), "N/A")</f>
        <v>N/A</v>
      </c>
      <c r="M35" s="20" t="str">
        <f ca="1">IFERROR(INDEX('Lists (HIDE)'!$AD$1:$AE$65, MATCH(OFFSET('Assessment framework (for use)'!$F38, 0, M$1), 'Lists (HIDE)'!$AD$1:$AD$65, 0), 2), "N/A")</f>
        <v>N/A</v>
      </c>
      <c r="N35" s="20" t="str">
        <f ca="1">IFERROR(INDEX('Lists (HIDE)'!$AD$1:$AE$65, MATCH(OFFSET('Assessment framework (for use)'!$F38, 0, N$1), 'Lists (HIDE)'!$AD$1:$AD$65, 0), 2), "N/A")</f>
        <v>N/A</v>
      </c>
      <c r="O35" s="20" t="str">
        <f ca="1">IFERROR(INDEX('Lists (HIDE)'!$AD$1:$AE$65, MATCH(OFFSET('Assessment framework (for use)'!$F38, 0, O$1), 'Lists (HIDE)'!$AD$1:$AD$65, 0), 2), "N/A")</f>
        <v>N/A</v>
      </c>
      <c r="P35" s="20" t="str">
        <f ca="1">IFERROR(INDEX('Lists (HIDE)'!$AD$1:$AE$65, MATCH(OFFSET('Assessment framework (for use)'!$F38, 0, P$1), 'Lists (HIDE)'!$AD$1:$AD$65, 0), 2), "N/A")</f>
        <v>N/A</v>
      </c>
      <c r="Q35" s="20" t="str">
        <f ca="1">IFERROR(INDEX('Lists (HIDE)'!$AD$1:$AE$65, MATCH(OFFSET('Assessment framework (for use)'!$F38, 0, Q$1), 'Lists (HIDE)'!$AD$1:$AD$65, 0), 2), "N/A")</f>
        <v>N/A</v>
      </c>
      <c r="R35" s="20" t="str">
        <f ca="1">IFERROR(INDEX('Lists (HIDE)'!$AD$1:$AE$65, MATCH(OFFSET('Assessment framework (for use)'!$F38, 0, R$1), 'Lists (HIDE)'!$AD$1:$AD$65, 0), 2), "N/A")</f>
        <v>N/A</v>
      </c>
      <c r="S35" s="20" t="str">
        <f ca="1">IFERROR(INDEX('Lists (HIDE)'!$AD$1:$AE$65, MATCH(OFFSET('Assessment framework (for use)'!$F38, 0, S$1), 'Lists (HIDE)'!$AD$1:$AD$65, 0), 2), "N/A")</f>
        <v>N/A</v>
      </c>
      <c r="T35" s="20" t="str">
        <f ca="1">IFERROR(INDEX('Lists (HIDE)'!$AD$1:$AE$65, MATCH(OFFSET('Assessment framework (for use)'!$F38, 0, T$1), 'Lists (HIDE)'!$AD$1:$AD$65, 0), 2), "N/A")</f>
        <v>N/A</v>
      </c>
      <c r="U35" s="20" t="str">
        <f ca="1">IFERROR(INDEX('Lists (HIDE)'!$AD$1:$AE$65, MATCH(OFFSET('Assessment framework (for use)'!$F38, 0, U$1), 'Lists (HIDE)'!$AD$1:$AD$65, 0), 2), "N/A")</f>
        <v>N/A</v>
      </c>
      <c r="V35" s="20" t="str">
        <f ca="1">IFERROR(INDEX('Lists (HIDE)'!$AD$1:$AE$65, MATCH(OFFSET('Assessment framework (for use)'!$F38, 0, V$1), 'Lists (HIDE)'!$AD$1:$AD$65, 0), 2), "N/A")</f>
        <v>N/A</v>
      </c>
      <c r="W35" s="20" t="str">
        <f ca="1">IFERROR(INDEX('Lists (HIDE)'!$AD$1:$AE$65, MATCH(OFFSET('Assessment framework (for use)'!$F38, 0, W$1), 'Lists (HIDE)'!$AD$1:$AD$65, 0), 2), "N/A")</f>
        <v>N/A</v>
      </c>
      <c r="X35" s="20" t="str">
        <f ca="1">IFERROR(INDEX('Lists (HIDE)'!$AD$1:$AE$65, MATCH(OFFSET('Assessment framework (for use)'!$F38, 0, X$1), 'Lists (HIDE)'!$AD$1:$AD$65, 0), 2), "N/A")</f>
        <v>N/A</v>
      </c>
      <c r="Y35" s="20" t="str">
        <f ca="1">IFERROR(INDEX('Lists (HIDE)'!$AD$1:$AE$65, MATCH(OFFSET('Assessment framework (for use)'!$F38, 0, Y$1), 'Lists (HIDE)'!$AD$1:$AD$65, 0), 2), "N/A")</f>
        <v>N/A</v>
      </c>
      <c r="Z35" s="20" t="str">
        <f ca="1">IFERROR(INDEX('Lists (HIDE)'!$AD$1:$AE$65, MATCH(OFFSET('Assessment framework (for use)'!$F38, 0, Z$1), 'Lists (HIDE)'!$AD$1:$AD$65, 0), 2), "N/A")</f>
        <v>N/A</v>
      </c>
      <c r="AA35" s="20" t="str">
        <f ca="1">IFERROR(INDEX('Lists (HIDE)'!$AD$1:$AE$65, MATCH(OFFSET('Assessment framework (for use)'!$F38, 0, AA$1), 'Lists (HIDE)'!$AD$1:$AD$65, 0), 2), "N/A")</f>
        <v>N/A</v>
      </c>
      <c r="AB35" s="20" t="str">
        <f ca="1">IFERROR(INDEX('Lists (HIDE)'!$AD$1:$AE$65, MATCH(OFFSET('Assessment framework (for use)'!$F38, 0, AB$1), 'Lists (HIDE)'!$AD$1:$AD$65, 0), 2), "N/A")</f>
        <v>N/A</v>
      </c>
      <c r="AC35" s="20" t="str">
        <f ca="1">IFERROR(INDEX('Lists (HIDE)'!$AD$1:$AE$65, MATCH(OFFSET('Assessment framework (for use)'!$F38, 0, AC$1), 'Lists (HIDE)'!$AD$1:$AD$65, 0), 2), "N/A")</f>
        <v>N/A</v>
      </c>
      <c r="AD35" s="20" t="str">
        <f ca="1">IFERROR(INDEX('Lists (HIDE)'!$AD$1:$AE$65, MATCH(OFFSET('Assessment framework (for use)'!$F38, 0, AD$1), 'Lists (HIDE)'!$AD$1:$AD$65, 0), 2), "N/A")</f>
        <v>N/A</v>
      </c>
      <c r="AE35" s="20" t="str">
        <f ca="1">IFERROR(INDEX('Lists (HIDE)'!$AD$1:$AE$65, MATCH(OFFSET('Assessment framework (for use)'!$F38, 0, AE$1), 'Lists (HIDE)'!$AD$1:$AD$65, 0), 2), "N/A")</f>
        <v>N/A</v>
      </c>
      <c r="AF35" s="20" t="str">
        <f ca="1">IFERROR(INDEX('Lists (HIDE)'!$AD$1:$AE$65, MATCH(OFFSET('Assessment framework (for use)'!$F38, 0, AF$1), 'Lists (HIDE)'!$AD$1:$AD$65, 0), 2), "N/A")</f>
        <v>N/A</v>
      </c>
      <c r="AG35" s="20" t="str">
        <f ca="1">IFERROR(INDEX('Lists (HIDE)'!$AD$1:$AE$65, MATCH(OFFSET('Assessment framework (for use)'!$F38, 0, AG$1), 'Lists (HIDE)'!$AD$1:$AD$65, 0), 2), "N/A")</f>
        <v>N/A</v>
      </c>
      <c r="AH35" s="20" t="str">
        <f ca="1">IFERROR(INDEX('Lists (HIDE)'!$AD$1:$AE$65, MATCH(OFFSET('Assessment framework (for use)'!$F38, 0, AH$1), 'Lists (HIDE)'!$AD$1:$AD$65, 0), 2), "N/A")</f>
        <v>N/A</v>
      </c>
      <c r="AI35" s="20" t="str">
        <f ca="1">IFERROR(INDEX('Lists (HIDE)'!$AD$1:$AE$65, MATCH(OFFSET('Assessment framework (for use)'!$F38, 0, AI$1), 'Lists (HIDE)'!$AD$1:$AD$65, 0), 2), "N/A")</f>
        <v>N/A</v>
      </c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1"/>
      <c r="BO35" s="91"/>
      <c r="BP35" s="91"/>
      <c r="BQ35" s="91"/>
      <c r="BR35" s="91"/>
      <c r="BS35" s="91"/>
      <c r="BT35" s="91"/>
      <c r="BU35" s="91"/>
      <c r="BV35" s="91"/>
      <c r="BW35" s="91"/>
      <c r="BX35" s="91"/>
      <c r="BY35" s="91"/>
      <c r="BZ35" s="91"/>
      <c r="CA35" s="91"/>
      <c r="CB35" s="91"/>
      <c r="CC35" s="91"/>
      <c r="CD35" s="91"/>
      <c r="CE35" s="91"/>
      <c r="CF35" s="91"/>
      <c r="CG35" s="91"/>
      <c r="CH35" s="91"/>
      <c r="CI35" s="91"/>
      <c r="CJ35" s="91"/>
      <c r="CK35" s="91"/>
      <c r="CL35" s="91"/>
      <c r="CM35" s="91"/>
      <c r="CN35" s="91"/>
      <c r="CO35" s="91"/>
      <c r="CP35" s="91"/>
      <c r="CQ35" s="91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5"/>
    </row>
    <row r="36" spans="2:126" x14ac:dyDescent="0.25">
      <c r="B36" s="96"/>
      <c r="C36" s="98"/>
      <c r="D36" s="46"/>
      <c r="E36" s="20" t="s">
        <v>22</v>
      </c>
      <c r="F36" s="20" t="str">
        <f ca="1">IFERROR(INDEX('Lists (HIDE)'!$AD$1:$AE$65, MATCH(OFFSET('Assessment framework (for use)'!$F39, 0, F$1), 'Lists (HIDE)'!$AD$1:$AD$65, 0), 2), "N/A")</f>
        <v>N/A</v>
      </c>
      <c r="G36" s="20" t="str">
        <f ca="1">IFERROR(INDEX('Lists (HIDE)'!$AD$1:$AE$65, MATCH(OFFSET('Assessment framework (for use)'!$F39, 0, G$1), 'Lists (HIDE)'!$AD$1:$AD$65, 0), 2), "N/A")</f>
        <v>N/A</v>
      </c>
      <c r="H36" s="20" t="str">
        <f ca="1">IFERROR(INDEX('Lists (HIDE)'!$AD$1:$AE$65, MATCH(OFFSET('Assessment framework (for use)'!$F39, 0, H$1), 'Lists (HIDE)'!$AD$1:$AD$65, 0), 2), "N/A")</f>
        <v>N/A</v>
      </c>
      <c r="I36" s="20" t="str">
        <f ca="1">IFERROR(INDEX('Lists (HIDE)'!$AD$1:$AE$65, MATCH(OFFSET('Assessment framework (for use)'!$F39, 0, I$1), 'Lists (HIDE)'!$AD$1:$AD$65, 0), 2), "N/A")</f>
        <v>N/A</v>
      </c>
      <c r="J36" s="20" t="str">
        <f ca="1">IFERROR(INDEX('Lists (HIDE)'!$AD$1:$AE$65, MATCH(OFFSET('Assessment framework (for use)'!$F39, 0, J$1), 'Lists (HIDE)'!$AD$1:$AD$65, 0), 2), "N/A")</f>
        <v>N/A</v>
      </c>
      <c r="K36" s="20" t="str">
        <f ca="1">IFERROR(INDEX('Lists (HIDE)'!$AD$1:$AE$65, MATCH(OFFSET('Assessment framework (for use)'!$F39, 0, K$1), 'Lists (HIDE)'!$AD$1:$AD$65, 0), 2), "N/A")</f>
        <v>N/A</v>
      </c>
      <c r="L36" s="20" t="str">
        <f ca="1">IFERROR(INDEX('Lists (HIDE)'!$AD$1:$AE$65, MATCH(OFFSET('Assessment framework (for use)'!$F39, 0, L$1), 'Lists (HIDE)'!$AD$1:$AD$65, 0), 2), "N/A")</f>
        <v>N/A</v>
      </c>
      <c r="M36" s="20" t="str">
        <f ca="1">IFERROR(INDEX('Lists (HIDE)'!$AD$1:$AE$65, MATCH(OFFSET('Assessment framework (for use)'!$F39, 0, M$1), 'Lists (HIDE)'!$AD$1:$AD$65, 0), 2), "N/A")</f>
        <v>N/A</v>
      </c>
      <c r="N36" s="20" t="str">
        <f ca="1">IFERROR(INDEX('Lists (HIDE)'!$AD$1:$AE$65, MATCH(OFFSET('Assessment framework (for use)'!$F39, 0, N$1), 'Lists (HIDE)'!$AD$1:$AD$65, 0), 2), "N/A")</f>
        <v>N/A</v>
      </c>
      <c r="O36" s="20" t="str">
        <f ca="1">IFERROR(INDEX('Lists (HIDE)'!$AD$1:$AE$65, MATCH(OFFSET('Assessment framework (for use)'!$F39, 0, O$1), 'Lists (HIDE)'!$AD$1:$AD$65, 0), 2), "N/A")</f>
        <v>N/A</v>
      </c>
      <c r="P36" s="20" t="str">
        <f ca="1">IFERROR(INDEX('Lists (HIDE)'!$AD$1:$AE$65, MATCH(OFFSET('Assessment framework (for use)'!$F39, 0, P$1), 'Lists (HIDE)'!$AD$1:$AD$65, 0), 2), "N/A")</f>
        <v>N/A</v>
      </c>
      <c r="Q36" s="20" t="str">
        <f ca="1">IFERROR(INDEX('Lists (HIDE)'!$AD$1:$AE$65, MATCH(OFFSET('Assessment framework (for use)'!$F39, 0, Q$1), 'Lists (HIDE)'!$AD$1:$AD$65, 0), 2), "N/A")</f>
        <v>N/A</v>
      </c>
      <c r="R36" s="20" t="str">
        <f ca="1">IFERROR(INDEX('Lists (HIDE)'!$AD$1:$AE$65, MATCH(OFFSET('Assessment framework (for use)'!$F39, 0, R$1), 'Lists (HIDE)'!$AD$1:$AD$65, 0), 2), "N/A")</f>
        <v>N/A</v>
      </c>
      <c r="S36" s="20" t="str">
        <f ca="1">IFERROR(INDEX('Lists (HIDE)'!$AD$1:$AE$65, MATCH(OFFSET('Assessment framework (for use)'!$F39, 0, S$1), 'Lists (HIDE)'!$AD$1:$AD$65, 0), 2), "N/A")</f>
        <v>N/A</v>
      </c>
      <c r="T36" s="20" t="str">
        <f ca="1">IFERROR(INDEX('Lists (HIDE)'!$AD$1:$AE$65, MATCH(OFFSET('Assessment framework (for use)'!$F39, 0, T$1), 'Lists (HIDE)'!$AD$1:$AD$65, 0), 2), "N/A")</f>
        <v>N/A</v>
      </c>
      <c r="U36" s="20" t="str">
        <f ca="1">IFERROR(INDEX('Lists (HIDE)'!$AD$1:$AE$65, MATCH(OFFSET('Assessment framework (for use)'!$F39, 0, U$1), 'Lists (HIDE)'!$AD$1:$AD$65, 0), 2), "N/A")</f>
        <v>N/A</v>
      </c>
      <c r="V36" s="20" t="str">
        <f ca="1">IFERROR(INDEX('Lists (HIDE)'!$AD$1:$AE$65, MATCH(OFFSET('Assessment framework (for use)'!$F39, 0, V$1), 'Lists (HIDE)'!$AD$1:$AD$65, 0), 2), "N/A")</f>
        <v>N/A</v>
      </c>
      <c r="W36" s="20" t="str">
        <f ca="1">IFERROR(INDEX('Lists (HIDE)'!$AD$1:$AE$65, MATCH(OFFSET('Assessment framework (for use)'!$F39, 0, W$1), 'Lists (HIDE)'!$AD$1:$AD$65, 0), 2), "N/A")</f>
        <v>N/A</v>
      </c>
      <c r="X36" s="20" t="str">
        <f ca="1">IFERROR(INDEX('Lists (HIDE)'!$AD$1:$AE$65, MATCH(OFFSET('Assessment framework (for use)'!$F39, 0, X$1), 'Lists (HIDE)'!$AD$1:$AD$65, 0), 2), "N/A")</f>
        <v>N/A</v>
      </c>
      <c r="Y36" s="20" t="str">
        <f ca="1">IFERROR(INDEX('Lists (HIDE)'!$AD$1:$AE$65, MATCH(OFFSET('Assessment framework (for use)'!$F39, 0, Y$1), 'Lists (HIDE)'!$AD$1:$AD$65, 0), 2), "N/A")</f>
        <v>N/A</v>
      </c>
      <c r="Z36" s="20" t="str">
        <f ca="1">IFERROR(INDEX('Lists (HIDE)'!$AD$1:$AE$65, MATCH(OFFSET('Assessment framework (for use)'!$F39, 0, Z$1), 'Lists (HIDE)'!$AD$1:$AD$65, 0), 2), "N/A")</f>
        <v>N/A</v>
      </c>
      <c r="AA36" s="20" t="str">
        <f ca="1">IFERROR(INDEX('Lists (HIDE)'!$AD$1:$AE$65, MATCH(OFFSET('Assessment framework (for use)'!$F39, 0, AA$1), 'Lists (HIDE)'!$AD$1:$AD$65, 0), 2), "N/A")</f>
        <v>N/A</v>
      </c>
      <c r="AB36" s="20" t="str">
        <f ca="1">IFERROR(INDEX('Lists (HIDE)'!$AD$1:$AE$65, MATCH(OFFSET('Assessment framework (for use)'!$F39, 0, AB$1), 'Lists (HIDE)'!$AD$1:$AD$65, 0), 2), "N/A")</f>
        <v>N/A</v>
      </c>
      <c r="AC36" s="20" t="str">
        <f ca="1">IFERROR(INDEX('Lists (HIDE)'!$AD$1:$AE$65, MATCH(OFFSET('Assessment framework (for use)'!$F39, 0, AC$1), 'Lists (HIDE)'!$AD$1:$AD$65, 0), 2), "N/A")</f>
        <v>N/A</v>
      </c>
      <c r="AD36" s="20" t="str">
        <f ca="1">IFERROR(INDEX('Lists (HIDE)'!$AD$1:$AE$65, MATCH(OFFSET('Assessment framework (for use)'!$F39, 0, AD$1), 'Lists (HIDE)'!$AD$1:$AD$65, 0), 2), "N/A")</f>
        <v>N/A</v>
      </c>
      <c r="AE36" s="20" t="str">
        <f ca="1">IFERROR(INDEX('Lists (HIDE)'!$AD$1:$AE$65, MATCH(OFFSET('Assessment framework (for use)'!$F39, 0, AE$1), 'Lists (HIDE)'!$AD$1:$AD$65, 0), 2), "N/A")</f>
        <v>N/A</v>
      </c>
      <c r="AF36" s="20" t="str">
        <f ca="1">IFERROR(INDEX('Lists (HIDE)'!$AD$1:$AE$65, MATCH(OFFSET('Assessment framework (for use)'!$F39, 0, AF$1), 'Lists (HIDE)'!$AD$1:$AD$65, 0), 2), "N/A")</f>
        <v>N/A</v>
      </c>
      <c r="AG36" s="20" t="str">
        <f ca="1">IFERROR(INDEX('Lists (HIDE)'!$AD$1:$AE$65, MATCH(OFFSET('Assessment framework (for use)'!$F39, 0, AG$1), 'Lists (HIDE)'!$AD$1:$AD$65, 0), 2), "N/A")</f>
        <v>N/A</v>
      </c>
      <c r="AH36" s="20" t="str">
        <f ca="1">IFERROR(INDEX('Lists (HIDE)'!$AD$1:$AE$65, MATCH(OFFSET('Assessment framework (for use)'!$F39, 0, AH$1), 'Lists (HIDE)'!$AD$1:$AD$65, 0), 2), "N/A")</f>
        <v>N/A</v>
      </c>
      <c r="AI36" s="20" t="str">
        <f ca="1">IFERROR(INDEX('Lists (HIDE)'!$AD$1:$AE$65, MATCH(OFFSET('Assessment framework (for use)'!$F39, 0, AI$1), 'Lists (HIDE)'!$AD$1:$AD$65, 0), 2), "N/A")</f>
        <v>N/A</v>
      </c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5"/>
    </row>
    <row r="37" spans="2:126" x14ac:dyDescent="0.25">
      <c r="B37" s="96"/>
      <c r="C37" s="98"/>
      <c r="D37" s="47" t="s">
        <v>25</v>
      </c>
      <c r="E37" s="20" t="s">
        <v>26</v>
      </c>
      <c r="F37" s="20" t="str">
        <f ca="1">IFERROR(INDEX('Lists (HIDE)'!$AD$1:$AE$65, MATCH(OFFSET('Assessment framework (for use)'!$F40, 0, F$1), 'Lists (HIDE)'!$AD$1:$AD$65, 0), 2), "N/A")</f>
        <v>N/A</v>
      </c>
      <c r="G37" s="20" t="str">
        <f ca="1">IFERROR(INDEX('Lists (HIDE)'!$AD$1:$AE$65, MATCH(OFFSET('Assessment framework (for use)'!$F40, 0, G$1), 'Lists (HIDE)'!$AD$1:$AD$65, 0), 2), "N/A")</f>
        <v>N/A</v>
      </c>
      <c r="H37" s="20" t="str">
        <f ca="1">IFERROR(INDEX('Lists (HIDE)'!$AD$1:$AE$65, MATCH(OFFSET('Assessment framework (for use)'!$F40, 0, H$1), 'Lists (HIDE)'!$AD$1:$AD$65, 0), 2), "N/A")</f>
        <v>N/A</v>
      </c>
      <c r="I37" s="20" t="str">
        <f ca="1">IFERROR(INDEX('Lists (HIDE)'!$AD$1:$AE$65, MATCH(OFFSET('Assessment framework (for use)'!$F40, 0, I$1), 'Lists (HIDE)'!$AD$1:$AD$65, 0), 2), "N/A")</f>
        <v>N/A</v>
      </c>
      <c r="J37" s="20" t="str">
        <f ca="1">IFERROR(INDEX('Lists (HIDE)'!$AD$1:$AE$65, MATCH(OFFSET('Assessment framework (for use)'!$F40, 0, J$1), 'Lists (HIDE)'!$AD$1:$AD$65, 0), 2), "N/A")</f>
        <v>N/A</v>
      </c>
      <c r="K37" s="20" t="str">
        <f ca="1">IFERROR(INDEX('Lists (HIDE)'!$AD$1:$AE$65, MATCH(OFFSET('Assessment framework (for use)'!$F40, 0, K$1), 'Lists (HIDE)'!$AD$1:$AD$65, 0), 2), "N/A")</f>
        <v>N/A</v>
      </c>
      <c r="L37" s="20" t="str">
        <f ca="1">IFERROR(INDEX('Lists (HIDE)'!$AD$1:$AE$65, MATCH(OFFSET('Assessment framework (for use)'!$F40, 0, L$1), 'Lists (HIDE)'!$AD$1:$AD$65, 0), 2), "N/A")</f>
        <v>N/A</v>
      </c>
      <c r="M37" s="20" t="str">
        <f ca="1">IFERROR(INDEX('Lists (HIDE)'!$AD$1:$AE$65, MATCH(OFFSET('Assessment framework (for use)'!$F40, 0, M$1), 'Lists (HIDE)'!$AD$1:$AD$65, 0), 2), "N/A")</f>
        <v>N/A</v>
      </c>
      <c r="N37" s="20" t="str">
        <f ca="1">IFERROR(INDEX('Lists (HIDE)'!$AD$1:$AE$65, MATCH(OFFSET('Assessment framework (for use)'!$F40, 0, N$1), 'Lists (HIDE)'!$AD$1:$AD$65, 0), 2), "N/A")</f>
        <v>N/A</v>
      </c>
      <c r="O37" s="20" t="str">
        <f ca="1">IFERROR(INDEX('Lists (HIDE)'!$AD$1:$AE$65, MATCH(OFFSET('Assessment framework (for use)'!$F40, 0, O$1), 'Lists (HIDE)'!$AD$1:$AD$65, 0), 2), "N/A")</f>
        <v>N/A</v>
      </c>
      <c r="P37" s="20" t="str">
        <f ca="1">IFERROR(INDEX('Lists (HIDE)'!$AD$1:$AE$65, MATCH(OFFSET('Assessment framework (for use)'!$F40, 0, P$1), 'Lists (HIDE)'!$AD$1:$AD$65, 0), 2), "N/A")</f>
        <v>N/A</v>
      </c>
      <c r="Q37" s="20" t="str">
        <f ca="1">IFERROR(INDEX('Lists (HIDE)'!$AD$1:$AE$65, MATCH(OFFSET('Assessment framework (for use)'!$F40, 0, Q$1), 'Lists (HIDE)'!$AD$1:$AD$65, 0), 2), "N/A")</f>
        <v>N/A</v>
      </c>
      <c r="R37" s="20" t="str">
        <f ca="1">IFERROR(INDEX('Lists (HIDE)'!$AD$1:$AE$65, MATCH(OFFSET('Assessment framework (for use)'!$F40, 0, R$1), 'Lists (HIDE)'!$AD$1:$AD$65, 0), 2), "N/A")</f>
        <v>N/A</v>
      </c>
      <c r="S37" s="20" t="str">
        <f ca="1">IFERROR(INDEX('Lists (HIDE)'!$AD$1:$AE$65, MATCH(OFFSET('Assessment framework (for use)'!$F40, 0, S$1), 'Lists (HIDE)'!$AD$1:$AD$65, 0), 2), "N/A")</f>
        <v>N/A</v>
      </c>
      <c r="T37" s="20" t="str">
        <f ca="1">IFERROR(INDEX('Lists (HIDE)'!$AD$1:$AE$65, MATCH(OFFSET('Assessment framework (for use)'!$F40, 0, T$1), 'Lists (HIDE)'!$AD$1:$AD$65, 0), 2), "N/A")</f>
        <v>N/A</v>
      </c>
      <c r="U37" s="20" t="str">
        <f ca="1">IFERROR(INDEX('Lists (HIDE)'!$AD$1:$AE$65, MATCH(OFFSET('Assessment framework (for use)'!$F40, 0, U$1), 'Lists (HIDE)'!$AD$1:$AD$65, 0), 2), "N/A")</f>
        <v>N/A</v>
      </c>
      <c r="V37" s="20" t="str">
        <f ca="1">IFERROR(INDEX('Lists (HIDE)'!$AD$1:$AE$65, MATCH(OFFSET('Assessment framework (for use)'!$F40, 0, V$1), 'Lists (HIDE)'!$AD$1:$AD$65, 0), 2), "N/A")</f>
        <v>N/A</v>
      </c>
      <c r="W37" s="20" t="str">
        <f ca="1">IFERROR(INDEX('Lists (HIDE)'!$AD$1:$AE$65, MATCH(OFFSET('Assessment framework (for use)'!$F40, 0, W$1), 'Lists (HIDE)'!$AD$1:$AD$65, 0), 2), "N/A")</f>
        <v>N/A</v>
      </c>
      <c r="X37" s="20" t="str">
        <f ca="1">IFERROR(INDEX('Lists (HIDE)'!$AD$1:$AE$65, MATCH(OFFSET('Assessment framework (for use)'!$F40, 0, X$1), 'Lists (HIDE)'!$AD$1:$AD$65, 0), 2), "N/A")</f>
        <v>N/A</v>
      </c>
      <c r="Y37" s="20" t="str">
        <f ca="1">IFERROR(INDEX('Lists (HIDE)'!$AD$1:$AE$65, MATCH(OFFSET('Assessment framework (for use)'!$F40, 0, Y$1), 'Lists (HIDE)'!$AD$1:$AD$65, 0), 2), "N/A")</f>
        <v>N/A</v>
      </c>
      <c r="Z37" s="20" t="str">
        <f ca="1">IFERROR(INDEX('Lists (HIDE)'!$AD$1:$AE$65, MATCH(OFFSET('Assessment framework (for use)'!$F40, 0, Z$1), 'Lists (HIDE)'!$AD$1:$AD$65, 0), 2), "N/A")</f>
        <v>N/A</v>
      </c>
      <c r="AA37" s="20" t="str">
        <f ca="1">IFERROR(INDEX('Lists (HIDE)'!$AD$1:$AE$65, MATCH(OFFSET('Assessment framework (for use)'!$F40, 0, AA$1), 'Lists (HIDE)'!$AD$1:$AD$65, 0), 2), "N/A")</f>
        <v>N/A</v>
      </c>
      <c r="AB37" s="20" t="str">
        <f ca="1">IFERROR(INDEX('Lists (HIDE)'!$AD$1:$AE$65, MATCH(OFFSET('Assessment framework (for use)'!$F40, 0, AB$1), 'Lists (HIDE)'!$AD$1:$AD$65, 0), 2), "N/A")</f>
        <v>N/A</v>
      </c>
      <c r="AC37" s="20" t="str">
        <f ca="1">IFERROR(INDEX('Lists (HIDE)'!$AD$1:$AE$65, MATCH(OFFSET('Assessment framework (for use)'!$F40, 0, AC$1), 'Lists (HIDE)'!$AD$1:$AD$65, 0), 2), "N/A")</f>
        <v>N/A</v>
      </c>
      <c r="AD37" s="20" t="str">
        <f ca="1">IFERROR(INDEX('Lists (HIDE)'!$AD$1:$AE$65, MATCH(OFFSET('Assessment framework (for use)'!$F40, 0, AD$1), 'Lists (HIDE)'!$AD$1:$AD$65, 0), 2), "N/A")</f>
        <v>N/A</v>
      </c>
      <c r="AE37" s="20" t="str">
        <f ca="1">IFERROR(INDEX('Lists (HIDE)'!$AD$1:$AE$65, MATCH(OFFSET('Assessment framework (for use)'!$F40, 0, AE$1), 'Lists (HIDE)'!$AD$1:$AD$65, 0), 2), "N/A")</f>
        <v>N/A</v>
      </c>
      <c r="AF37" s="20" t="str">
        <f ca="1">IFERROR(INDEX('Lists (HIDE)'!$AD$1:$AE$65, MATCH(OFFSET('Assessment framework (for use)'!$F40, 0, AF$1), 'Lists (HIDE)'!$AD$1:$AD$65, 0), 2), "N/A")</f>
        <v>N/A</v>
      </c>
      <c r="AG37" s="20" t="str">
        <f ca="1">IFERROR(INDEX('Lists (HIDE)'!$AD$1:$AE$65, MATCH(OFFSET('Assessment framework (for use)'!$F40, 0, AG$1), 'Lists (HIDE)'!$AD$1:$AD$65, 0), 2), "N/A")</f>
        <v>N/A</v>
      </c>
      <c r="AH37" s="20" t="str">
        <f ca="1">IFERROR(INDEX('Lists (HIDE)'!$AD$1:$AE$65, MATCH(OFFSET('Assessment framework (for use)'!$F40, 0, AH$1), 'Lists (HIDE)'!$AD$1:$AD$65, 0), 2), "N/A")</f>
        <v>N/A</v>
      </c>
      <c r="AI37" s="20" t="str">
        <f ca="1">IFERROR(INDEX('Lists (HIDE)'!$AD$1:$AE$65, MATCH(OFFSET('Assessment framework (for use)'!$F40, 0, AI$1), 'Lists (HIDE)'!$AD$1:$AD$65, 0), 2), "N/A")</f>
        <v>N/A</v>
      </c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1"/>
      <c r="BO37" s="91"/>
      <c r="BP37" s="91"/>
      <c r="BQ37" s="91"/>
      <c r="BR37" s="91"/>
      <c r="BS37" s="91"/>
      <c r="BT37" s="91"/>
      <c r="BU37" s="91"/>
      <c r="BV37" s="91"/>
      <c r="BW37" s="91"/>
      <c r="BX37" s="91"/>
      <c r="BY37" s="91"/>
      <c r="BZ37" s="91"/>
      <c r="CA37" s="91"/>
      <c r="CB37" s="91"/>
      <c r="CC37" s="91"/>
      <c r="CD37" s="91"/>
      <c r="CE37" s="91"/>
      <c r="CF37" s="91"/>
      <c r="CG37" s="91"/>
      <c r="CH37" s="91"/>
      <c r="CI37" s="91"/>
      <c r="CJ37" s="91"/>
      <c r="CK37" s="91"/>
      <c r="CL37" s="91"/>
      <c r="CM37" s="91"/>
      <c r="CN37" s="91"/>
      <c r="CO37" s="91"/>
      <c r="CP37" s="91"/>
      <c r="CQ37" s="91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5"/>
    </row>
    <row r="38" spans="2:126" x14ac:dyDescent="0.25">
      <c r="B38" s="96"/>
      <c r="C38" s="98"/>
      <c r="D38" s="66"/>
      <c r="E38" s="20" t="s">
        <v>29</v>
      </c>
      <c r="F38" s="20" t="str">
        <f ca="1">IFERROR(INDEX('Lists (HIDE)'!$AD$1:$AE$65, MATCH(OFFSET('Assessment framework (for use)'!$F41, 0, F$1), 'Lists (HIDE)'!$AD$1:$AD$65, 0), 2), "N/A")</f>
        <v>N/A</v>
      </c>
      <c r="G38" s="20" t="str">
        <f ca="1">IFERROR(INDEX('Lists (HIDE)'!$AD$1:$AE$65, MATCH(OFFSET('Assessment framework (for use)'!$F41, 0, G$1), 'Lists (HIDE)'!$AD$1:$AD$65, 0), 2), "N/A")</f>
        <v>N/A</v>
      </c>
      <c r="H38" s="20" t="str">
        <f ca="1">IFERROR(INDEX('Lists (HIDE)'!$AD$1:$AE$65, MATCH(OFFSET('Assessment framework (for use)'!$F41, 0, H$1), 'Lists (HIDE)'!$AD$1:$AD$65, 0), 2), "N/A")</f>
        <v>N/A</v>
      </c>
      <c r="I38" s="20" t="str">
        <f ca="1">IFERROR(INDEX('Lists (HIDE)'!$AD$1:$AE$65, MATCH(OFFSET('Assessment framework (for use)'!$F41, 0, I$1), 'Lists (HIDE)'!$AD$1:$AD$65, 0), 2), "N/A")</f>
        <v>N/A</v>
      </c>
      <c r="J38" s="20" t="str">
        <f ca="1">IFERROR(INDEX('Lists (HIDE)'!$AD$1:$AE$65, MATCH(OFFSET('Assessment framework (for use)'!$F41, 0, J$1), 'Lists (HIDE)'!$AD$1:$AD$65, 0), 2), "N/A")</f>
        <v>N/A</v>
      </c>
      <c r="K38" s="20" t="str">
        <f ca="1">IFERROR(INDEX('Lists (HIDE)'!$AD$1:$AE$65, MATCH(OFFSET('Assessment framework (for use)'!$F41, 0, K$1), 'Lists (HIDE)'!$AD$1:$AD$65, 0), 2), "N/A")</f>
        <v>N/A</v>
      </c>
      <c r="L38" s="20" t="str">
        <f ca="1">IFERROR(INDEX('Lists (HIDE)'!$AD$1:$AE$65, MATCH(OFFSET('Assessment framework (for use)'!$F41, 0, L$1), 'Lists (HIDE)'!$AD$1:$AD$65, 0), 2), "N/A")</f>
        <v>N/A</v>
      </c>
      <c r="M38" s="20" t="str">
        <f ca="1">IFERROR(INDEX('Lists (HIDE)'!$AD$1:$AE$65, MATCH(OFFSET('Assessment framework (for use)'!$F41, 0, M$1), 'Lists (HIDE)'!$AD$1:$AD$65, 0), 2), "N/A")</f>
        <v>N/A</v>
      </c>
      <c r="N38" s="20" t="str">
        <f ca="1">IFERROR(INDEX('Lists (HIDE)'!$AD$1:$AE$65, MATCH(OFFSET('Assessment framework (for use)'!$F41, 0, N$1), 'Lists (HIDE)'!$AD$1:$AD$65, 0), 2), "N/A")</f>
        <v>N/A</v>
      </c>
      <c r="O38" s="20" t="str">
        <f ca="1">IFERROR(INDEX('Lists (HIDE)'!$AD$1:$AE$65, MATCH(OFFSET('Assessment framework (for use)'!$F41, 0, O$1), 'Lists (HIDE)'!$AD$1:$AD$65, 0), 2), "N/A")</f>
        <v>N/A</v>
      </c>
      <c r="P38" s="20" t="str">
        <f ca="1">IFERROR(INDEX('Lists (HIDE)'!$AD$1:$AE$65, MATCH(OFFSET('Assessment framework (for use)'!$F41, 0, P$1), 'Lists (HIDE)'!$AD$1:$AD$65, 0), 2), "N/A")</f>
        <v>N/A</v>
      </c>
      <c r="Q38" s="20" t="str">
        <f ca="1">IFERROR(INDEX('Lists (HIDE)'!$AD$1:$AE$65, MATCH(OFFSET('Assessment framework (for use)'!$F41, 0, Q$1), 'Lists (HIDE)'!$AD$1:$AD$65, 0), 2), "N/A")</f>
        <v>N/A</v>
      </c>
      <c r="R38" s="20" t="str">
        <f ca="1">IFERROR(INDEX('Lists (HIDE)'!$AD$1:$AE$65, MATCH(OFFSET('Assessment framework (for use)'!$F41, 0, R$1), 'Lists (HIDE)'!$AD$1:$AD$65, 0), 2), "N/A")</f>
        <v>N/A</v>
      </c>
      <c r="S38" s="20" t="str">
        <f ca="1">IFERROR(INDEX('Lists (HIDE)'!$AD$1:$AE$65, MATCH(OFFSET('Assessment framework (for use)'!$F41, 0, S$1), 'Lists (HIDE)'!$AD$1:$AD$65, 0), 2), "N/A")</f>
        <v>N/A</v>
      </c>
      <c r="T38" s="20" t="str">
        <f ca="1">IFERROR(INDEX('Lists (HIDE)'!$AD$1:$AE$65, MATCH(OFFSET('Assessment framework (for use)'!$F41, 0, T$1), 'Lists (HIDE)'!$AD$1:$AD$65, 0), 2), "N/A")</f>
        <v>N/A</v>
      </c>
      <c r="U38" s="20" t="str">
        <f ca="1">IFERROR(INDEX('Lists (HIDE)'!$AD$1:$AE$65, MATCH(OFFSET('Assessment framework (for use)'!$F41, 0, U$1), 'Lists (HIDE)'!$AD$1:$AD$65, 0), 2), "N/A")</f>
        <v>N/A</v>
      </c>
      <c r="V38" s="20" t="str">
        <f ca="1">IFERROR(INDEX('Lists (HIDE)'!$AD$1:$AE$65, MATCH(OFFSET('Assessment framework (for use)'!$F41, 0, V$1), 'Lists (HIDE)'!$AD$1:$AD$65, 0), 2), "N/A")</f>
        <v>N/A</v>
      </c>
      <c r="W38" s="20" t="str">
        <f ca="1">IFERROR(INDEX('Lists (HIDE)'!$AD$1:$AE$65, MATCH(OFFSET('Assessment framework (for use)'!$F41, 0, W$1), 'Lists (HIDE)'!$AD$1:$AD$65, 0), 2), "N/A")</f>
        <v>N/A</v>
      </c>
      <c r="X38" s="20" t="str">
        <f ca="1">IFERROR(INDEX('Lists (HIDE)'!$AD$1:$AE$65, MATCH(OFFSET('Assessment framework (for use)'!$F41, 0, X$1), 'Lists (HIDE)'!$AD$1:$AD$65, 0), 2), "N/A")</f>
        <v>N/A</v>
      </c>
      <c r="Y38" s="20" t="str">
        <f ca="1">IFERROR(INDEX('Lists (HIDE)'!$AD$1:$AE$65, MATCH(OFFSET('Assessment framework (for use)'!$F41, 0, Y$1), 'Lists (HIDE)'!$AD$1:$AD$65, 0), 2), "N/A")</f>
        <v>N/A</v>
      </c>
      <c r="Z38" s="20" t="str">
        <f ca="1">IFERROR(INDEX('Lists (HIDE)'!$AD$1:$AE$65, MATCH(OFFSET('Assessment framework (for use)'!$F41, 0, Z$1), 'Lists (HIDE)'!$AD$1:$AD$65, 0), 2), "N/A")</f>
        <v>N/A</v>
      </c>
      <c r="AA38" s="20" t="str">
        <f ca="1">IFERROR(INDEX('Lists (HIDE)'!$AD$1:$AE$65, MATCH(OFFSET('Assessment framework (for use)'!$F41, 0, AA$1), 'Lists (HIDE)'!$AD$1:$AD$65, 0), 2), "N/A")</f>
        <v>N/A</v>
      </c>
      <c r="AB38" s="20" t="str">
        <f ca="1">IFERROR(INDEX('Lists (HIDE)'!$AD$1:$AE$65, MATCH(OFFSET('Assessment framework (for use)'!$F41, 0, AB$1), 'Lists (HIDE)'!$AD$1:$AD$65, 0), 2), "N/A")</f>
        <v>N/A</v>
      </c>
      <c r="AC38" s="20" t="str">
        <f ca="1">IFERROR(INDEX('Lists (HIDE)'!$AD$1:$AE$65, MATCH(OFFSET('Assessment framework (for use)'!$F41, 0, AC$1), 'Lists (HIDE)'!$AD$1:$AD$65, 0), 2), "N/A")</f>
        <v>N/A</v>
      </c>
      <c r="AD38" s="20" t="str">
        <f ca="1">IFERROR(INDEX('Lists (HIDE)'!$AD$1:$AE$65, MATCH(OFFSET('Assessment framework (for use)'!$F41, 0, AD$1), 'Lists (HIDE)'!$AD$1:$AD$65, 0), 2), "N/A")</f>
        <v>N/A</v>
      </c>
      <c r="AE38" s="20" t="str">
        <f ca="1">IFERROR(INDEX('Lists (HIDE)'!$AD$1:$AE$65, MATCH(OFFSET('Assessment framework (for use)'!$F41, 0, AE$1), 'Lists (HIDE)'!$AD$1:$AD$65, 0), 2), "N/A")</f>
        <v>N/A</v>
      </c>
      <c r="AF38" s="20" t="str">
        <f ca="1">IFERROR(INDEX('Lists (HIDE)'!$AD$1:$AE$65, MATCH(OFFSET('Assessment framework (for use)'!$F41, 0, AF$1), 'Lists (HIDE)'!$AD$1:$AD$65, 0), 2), "N/A")</f>
        <v>N/A</v>
      </c>
      <c r="AG38" s="20" t="str">
        <f ca="1">IFERROR(INDEX('Lists (HIDE)'!$AD$1:$AE$65, MATCH(OFFSET('Assessment framework (for use)'!$F41, 0, AG$1), 'Lists (HIDE)'!$AD$1:$AD$65, 0), 2), "N/A")</f>
        <v>N/A</v>
      </c>
      <c r="AH38" s="20" t="str">
        <f ca="1">IFERROR(INDEX('Lists (HIDE)'!$AD$1:$AE$65, MATCH(OFFSET('Assessment framework (for use)'!$F41, 0, AH$1), 'Lists (HIDE)'!$AD$1:$AD$65, 0), 2), "N/A")</f>
        <v>N/A</v>
      </c>
      <c r="AI38" s="20" t="str">
        <f ca="1">IFERROR(INDEX('Lists (HIDE)'!$AD$1:$AE$65, MATCH(OFFSET('Assessment framework (for use)'!$F41, 0, AI$1), 'Lists (HIDE)'!$AD$1:$AD$65, 0), 2), "N/A")</f>
        <v>N/A</v>
      </c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5"/>
    </row>
    <row r="39" spans="2:126" x14ac:dyDescent="0.25">
      <c r="B39" s="96"/>
      <c r="C39" s="98"/>
      <c r="D39" s="66"/>
      <c r="E39" s="20" t="s">
        <v>62</v>
      </c>
      <c r="F39" s="20" t="str">
        <f ca="1">IFERROR(INDEX('Lists (HIDE)'!$AD$1:$AE$65, MATCH(OFFSET('Assessment framework (for use)'!$F42, 0, F$1), 'Lists (HIDE)'!$AD$1:$AD$65, 0), 2), "N/A")</f>
        <v>N/A</v>
      </c>
      <c r="G39" s="20" t="str">
        <f ca="1">IFERROR(INDEX('Lists (HIDE)'!$AD$1:$AE$65, MATCH(OFFSET('Assessment framework (for use)'!$F42, 0, G$1), 'Lists (HIDE)'!$AD$1:$AD$65, 0), 2), "N/A")</f>
        <v>N/A</v>
      </c>
      <c r="H39" s="20" t="str">
        <f ca="1">IFERROR(INDEX('Lists (HIDE)'!$AD$1:$AE$65, MATCH(OFFSET('Assessment framework (for use)'!$F42, 0, H$1), 'Lists (HIDE)'!$AD$1:$AD$65, 0), 2), "N/A")</f>
        <v>N/A</v>
      </c>
      <c r="I39" s="20" t="str">
        <f ca="1">IFERROR(INDEX('Lists (HIDE)'!$AD$1:$AE$65, MATCH(OFFSET('Assessment framework (for use)'!$F42, 0, I$1), 'Lists (HIDE)'!$AD$1:$AD$65, 0), 2), "N/A")</f>
        <v>N/A</v>
      </c>
      <c r="J39" s="20" t="str">
        <f ca="1">IFERROR(INDEX('Lists (HIDE)'!$AD$1:$AE$65, MATCH(OFFSET('Assessment framework (for use)'!$F42, 0, J$1), 'Lists (HIDE)'!$AD$1:$AD$65, 0), 2), "N/A")</f>
        <v>N/A</v>
      </c>
      <c r="K39" s="20" t="str">
        <f ca="1">IFERROR(INDEX('Lists (HIDE)'!$AD$1:$AE$65, MATCH(OFFSET('Assessment framework (for use)'!$F42, 0, K$1), 'Lists (HIDE)'!$AD$1:$AD$65, 0), 2), "N/A")</f>
        <v>N/A</v>
      </c>
      <c r="L39" s="20" t="str">
        <f ca="1">IFERROR(INDEX('Lists (HIDE)'!$AD$1:$AE$65, MATCH(OFFSET('Assessment framework (for use)'!$F42, 0, L$1), 'Lists (HIDE)'!$AD$1:$AD$65, 0), 2), "N/A")</f>
        <v>N/A</v>
      </c>
      <c r="M39" s="20" t="str">
        <f ca="1">IFERROR(INDEX('Lists (HIDE)'!$AD$1:$AE$65, MATCH(OFFSET('Assessment framework (for use)'!$F42, 0, M$1), 'Lists (HIDE)'!$AD$1:$AD$65, 0), 2), "N/A")</f>
        <v>N/A</v>
      </c>
      <c r="N39" s="20" t="str">
        <f ca="1">IFERROR(INDEX('Lists (HIDE)'!$AD$1:$AE$65, MATCH(OFFSET('Assessment framework (for use)'!$F42, 0, N$1), 'Lists (HIDE)'!$AD$1:$AD$65, 0), 2), "N/A")</f>
        <v>N/A</v>
      </c>
      <c r="O39" s="20" t="str">
        <f ca="1">IFERROR(INDEX('Lists (HIDE)'!$AD$1:$AE$65, MATCH(OFFSET('Assessment framework (for use)'!$F42, 0, O$1), 'Lists (HIDE)'!$AD$1:$AD$65, 0), 2), "N/A")</f>
        <v>N/A</v>
      </c>
      <c r="P39" s="20" t="str">
        <f ca="1">IFERROR(INDEX('Lists (HIDE)'!$AD$1:$AE$65, MATCH(OFFSET('Assessment framework (for use)'!$F42, 0, P$1), 'Lists (HIDE)'!$AD$1:$AD$65, 0), 2), "N/A")</f>
        <v>N/A</v>
      </c>
      <c r="Q39" s="20" t="str">
        <f ca="1">IFERROR(INDEX('Lists (HIDE)'!$AD$1:$AE$65, MATCH(OFFSET('Assessment framework (for use)'!$F42, 0, Q$1), 'Lists (HIDE)'!$AD$1:$AD$65, 0), 2), "N/A")</f>
        <v>N/A</v>
      </c>
      <c r="R39" s="20" t="str">
        <f ca="1">IFERROR(INDEX('Lists (HIDE)'!$AD$1:$AE$65, MATCH(OFFSET('Assessment framework (for use)'!$F42, 0, R$1), 'Lists (HIDE)'!$AD$1:$AD$65, 0), 2), "N/A")</f>
        <v>N/A</v>
      </c>
      <c r="S39" s="20" t="str">
        <f ca="1">IFERROR(INDEX('Lists (HIDE)'!$AD$1:$AE$65, MATCH(OFFSET('Assessment framework (for use)'!$F42, 0, S$1), 'Lists (HIDE)'!$AD$1:$AD$65, 0), 2), "N/A")</f>
        <v>N/A</v>
      </c>
      <c r="T39" s="20" t="str">
        <f ca="1">IFERROR(INDEX('Lists (HIDE)'!$AD$1:$AE$65, MATCH(OFFSET('Assessment framework (for use)'!$F42, 0, T$1), 'Lists (HIDE)'!$AD$1:$AD$65, 0), 2), "N/A")</f>
        <v>N/A</v>
      </c>
      <c r="U39" s="20" t="str">
        <f ca="1">IFERROR(INDEX('Lists (HIDE)'!$AD$1:$AE$65, MATCH(OFFSET('Assessment framework (for use)'!$F42, 0, U$1), 'Lists (HIDE)'!$AD$1:$AD$65, 0), 2), "N/A")</f>
        <v>N/A</v>
      </c>
      <c r="V39" s="20" t="str">
        <f ca="1">IFERROR(INDEX('Lists (HIDE)'!$AD$1:$AE$65, MATCH(OFFSET('Assessment framework (for use)'!$F42, 0, V$1), 'Lists (HIDE)'!$AD$1:$AD$65, 0), 2), "N/A")</f>
        <v>N/A</v>
      </c>
      <c r="W39" s="20" t="str">
        <f ca="1">IFERROR(INDEX('Lists (HIDE)'!$AD$1:$AE$65, MATCH(OFFSET('Assessment framework (for use)'!$F42, 0, W$1), 'Lists (HIDE)'!$AD$1:$AD$65, 0), 2), "N/A")</f>
        <v>N/A</v>
      </c>
      <c r="X39" s="20" t="str">
        <f ca="1">IFERROR(INDEX('Lists (HIDE)'!$AD$1:$AE$65, MATCH(OFFSET('Assessment framework (for use)'!$F42, 0, X$1), 'Lists (HIDE)'!$AD$1:$AD$65, 0), 2), "N/A")</f>
        <v>N/A</v>
      </c>
      <c r="Y39" s="20" t="str">
        <f ca="1">IFERROR(INDEX('Lists (HIDE)'!$AD$1:$AE$65, MATCH(OFFSET('Assessment framework (for use)'!$F42, 0, Y$1), 'Lists (HIDE)'!$AD$1:$AD$65, 0), 2), "N/A")</f>
        <v>N/A</v>
      </c>
      <c r="Z39" s="20" t="str">
        <f ca="1">IFERROR(INDEX('Lists (HIDE)'!$AD$1:$AE$65, MATCH(OFFSET('Assessment framework (for use)'!$F42, 0, Z$1), 'Lists (HIDE)'!$AD$1:$AD$65, 0), 2), "N/A")</f>
        <v>N/A</v>
      </c>
      <c r="AA39" s="20" t="str">
        <f ca="1">IFERROR(INDEX('Lists (HIDE)'!$AD$1:$AE$65, MATCH(OFFSET('Assessment framework (for use)'!$F42, 0, AA$1), 'Lists (HIDE)'!$AD$1:$AD$65, 0), 2), "N/A")</f>
        <v>N/A</v>
      </c>
      <c r="AB39" s="20" t="str">
        <f ca="1">IFERROR(INDEX('Lists (HIDE)'!$AD$1:$AE$65, MATCH(OFFSET('Assessment framework (for use)'!$F42, 0, AB$1), 'Lists (HIDE)'!$AD$1:$AD$65, 0), 2), "N/A")</f>
        <v>N/A</v>
      </c>
      <c r="AC39" s="20" t="str">
        <f ca="1">IFERROR(INDEX('Lists (HIDE)'!$AD$1:$AE$65, MATCH(OFFSET('Assessment framework (for use)'!$F42, 0, AC$1), 'Lists (HIDE)'!$AD$1:$AD$65, 0), 2), "N/A")</f>
        <v>N/A</v>
      </c>
      <c r="AD39" s="20" t="str">
        <f ca="1">IFERROR(INDEX('Lists (HIDE)'!$AD$1:$AE$65, MATCH(OFFSET('Assessment framework (for use)'!$F42, 0, AD$1), 'Lists (HIDE)'!$AD$1:$AD$65, 0), 2), "N/A")</f>
        <v>N/A</v>
      </c>
      <c r="AE39" s="20" t="str">
        <f ca="1">IFERROR(INDEX('Lists (HIDE)'!$AD$1:$AE$65, MATCH(OFFSET('Assessment framework (for use)'!$F42, 0, AE$1), 'Lists (HIDE)'!$AD$1:$AD$65, 0), 2), "N/A")</f>
        <v>N/A</v>
      </c>
      <c r="AF39" s="20" t="str">
        <f ca="1">IFERROR(INDEX('Lists (HIDE)'!$AD$1:$AE$65, MATCH(OFFSET('Assessment framework (for use)'!$F42, 0, AF$1), 'Lists (HIDE)'!$AD$1:$AD$65, 0), 2), "N/A")</f>
        <v>N/A</v>
      </c>
      <c r="AG39" s="20" t="str">
        <f ca="1">IFERROR(INDEX('Lists (HIDE)'!$AD$1:$AE$65, MATCH(OFFSET('Assessment framework (for use)'!$F42, 0, AG$1), 'Lists (HIDE)'!$AD$1:$AD$65, 0), 2), "N/A")</f>
        <v>N/A</v>
      </c>
      <c r="AH39" s="20" t="str">
        <f ca="1">IFERROR(INDEX('Lists (HIDE)'!$AD$1:$AE$65, MATCH(OFFSET('Assessment framework (for use)'!$F42, 0, AH$1), 'Lists (HIDE)'!$AD$1:$AD$65, 0), 2), "N/A")</f>
        <v>N/A</v>
      </c>
      <c r="AI39" s="20" t="str">
        <f ca="1">IFERROR(INDEX('Lists (HIDE)'!$AD$1:$AE$65, MATCH(OFFSET('Assessment framework (for use)'!$F42, 0, AI$1), 'Lists (HIDE)'!$AD$1:$AD$65, 0), 2), "N/A")</f>
        <v>N/A</v>
      </c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5"/>
    </row>
    <row r="40" spans="2:126" x14ac:dyDescent="0.25">
      <c r="B40" s="96"/>
      <c r="C40" s="98"/>
      <c r="D40" s="66"/>
      <c r="E40" s="20" t="s">
        <v>50</v>
      </c>
      <c r="F40" s="20" t="str">
        <f ca="1">IFERROR(INDEX('Lists (HIDE)'!$AD$1:$AE$65, MATCH(OFFSET('Assessment framework (for use)'!$F43, 0, F$1), 'Lists (HIDE)'!$AD$1:$AD$65, 0), 2), "N/A")</f>
        <v>N/A</v>
      </c>
      <c r="G40" s="20" t="str">
        <f ca="1">IFERROR(INDEX('Lists (HIDE)'!$AD$1:$AE$65, MATCH(OFFSET('Assessment framework (for use)'!$F43, 0, G$1), 'Lists (HIDE)'!$AD$1:$AD$65, 0), 2), "N/A")</f>
        <v>N/A</v>
      </c>
      <c r="H40" s="20" t="str">
        <f ca="1">IFERROR(INDEX('Lists (HIDE)'!$AD$1:$AE$65, MATCH(OFFSET('Assessment framework (for use)'!$F43, 0, H$1), 'Lists (HIDE)'!$AD$1:$AD$65, 0), 2), "N/A")</f>
        <v>N/A</v>
      </c>
      <c r="I40" s="20" t="str">
        <f ca="1">IFERROR(INDEX('Lists (HIDE)'!$AD$1:$AE$65, MATCH(OFFSET('Assessment framework (for use)'!$F43, 0, I$1), 'Lists (HIDE)'!$AD$1:$AD$65, 0), 2), "N/A")</f>
        <v>N/A</v>
      </c>
      <c r="J40" s="20" t="str">
        <f ca="1">IFERROR(INDEX('Lists (HIDE)'!$AD$1:$AE$65, MATCH(OFFSET('Assessment framework (for use)'!$F43, 0, J$1), 'Lists (HIDE)'!$AD$1:$AD$65, 0), 2), "N/A")</f>
        <v>N/A</v>
      </c>
      <c r="K40" s="20" t="str">
        <f ca="1">IFERROR(INDEX('Lists (HIDE)'!$AD$1:$AE$65, MATCH(OFFSET('Assessment framework (for use)'!$F43, 0, K$1), 'Lists (HIDE)'!$AD$1:$AD$65, 0), 2), "N/A")</f>
        <v>N/A</v>
      </c>
      <c r="L40" s="20" t="str">
        <f ca="1">IFERROR(INDEX('Lists (HIDE)'!$AD$1:$AE$65, MATCH(OFFSET('Assessment framework (for use)'!$F43, 0, L$1), 'Lists (HIDE)'!$AD$1:$AD$65, 0), 2), "N/A")</f>
        <v>N/A</v>
      </c>
      <c r="M40" s="20" t="str">
        <f ca="1">IFERROR(INDEX('Lists (HIDE)'!$AD$1:$AE$65, MATCH(OFFSET('Assessment framework (for use)'!$F43, 0, M$1), 'Lists (HIDE)'!$AD$1:$AD$65, 0), 2), "N/A")</f>
        <v>N/A</v>
      </c>
      <c r="N40" s="20" t="str">
        <f ca="1">IFERROR(INDEX('Lists (HIDE)'!$AD$1:$AE$65, MATCH(OFFSET('Assessment framework (for use)'!$F43, 0, N$1), 'Lists (HIDE)'!$AD$1:$AD$65, 0), 2), "N/A")</f>
        <v>N/A</v>
      </c>
      <c r="O40" s="20" t="str">
        <f ca="1">IFERROR(INDEX('Lists (HIDE)'!$AD$1:$AE$65, MATCH(OFFSET('Assessment framework (for use)'!$F43, 0, O$1), 'Lists (HIDE)'!$AD$1:$AD$65, 0), 2), "N/A")</f>
        <v>N/A</v>
      </c>
      <c r="P40" s="20" t="str">
        <f ca="1">IFERROR(INDEX('Lists (HIDE)'!$AD$1:$AE$65, MATCH(OFFSET('Assessment framework (for use)'!$F43, 0, P$1), 'Lists (HIDE)'!$AD$1:$AD$65, 0), 2), "N/A")</f>
        <v>N/A</v>
      </c>
      <c r="Q40" s="20" t="str">
        <f ca="1">IFERROR(INDEX('Lists (HIDE)'!$AD$1:$AE$65, MATCH(OFFSET('Assessment framework (for use)'!$F43, 0, Q$1), 'Lists (HIDE)'!$AD$1:$AD$65, 0), 2), "N/A")</f>
        <v>N/A</v>
      </c>
      <c r="R40" s="20" t="str">
        <f ca="1">IFERROR(INDEX('Lists (HIDE)'!$AD$1:$AE$65, MATCH(OFFSET('Assessment framework (for use)'!$F43, 0, R$1), 'Lists (HIDE)'!$AD$1:$AD$65, 0), 2), "N/A")</f>
        <v>N/A</v>
      </c>
      <c r="S40" s="20" t="str">
        <f ca="1">IFERROR(INDEX('Lists (HIDE)'!$AD$1:$AE$65, MATCH(OFFSET('Assessment framework (for use)'!$F43, 0, S$1), 'Lists (HIDE)'!$AD$1:$AD$65, 0), 2), "N/A")</f>
        <v>N/A</v>
      </c>
      <c r="T40" s="20" t="str">
        <f ca="1">IFERROR(INDEX('Lists (HIDE)'!$AD$1:$AE$65, MATCH(OFFSET('Assessment framework (for use)'!$F43, 0, T$1), 'Lists (HIDE)'!$AD$1:$AD$65, 0), 2), "N/A")</f>
        <v>N/A</v>
      </c>
      <c r="U40" s="20" t="str">
        <f ca="1">IFERROR(INDEX('Lists (HIDE)'!$AD$1:$AE$65, MATCH(OFFSET('Assessment framework (for use)'!$F43, 0, U$1), 'Lists (HIDE)'!$AD$1:$AD$65, 0), 2), "N/A")</f>
        <v>N/A</v>
      </c>
      <c r="V40" s="20" t="str">
        <f ca="1">IFERROR(INDEX('Lists (HIDE)'!$AD$1:$AE$65, MATCH(OFFSET('Assessment framework (for use)'!$F43, 0, V$1), 'Lists (HIDE)'!$AD$1:$AD$65, 0), 2), "N/A")</f>
        <v>N/A</v>
      </c>
      <c r="W40" s="20" t="str">
        <f ca="1">IFERROR(INDEX('Lists (HIDE)'!$AD$1:$AE$65, MATCH(OFFSET('Assessment framework (for use)'!$F43, 0, W$1), 'Lists (HIDE)'!$AD$1:$AD$65, 0), 2), "N/A")</f>
        <v>N/A</v>
      </c>
      <c r="X40" s="20" t="str">
        <f ca="1">IFERROR(INDEX('Lists (HIDE)'!$AD$1:$AE$65, MATCH(OFFSET('Assessment framework (for use)'!$F43, 0, X$1), 'Lists (HIDE)'!$AD$1:$AD$65, 0), 2), "N/A")</f>
        <v>N/A</v>
      </c>
      <c r="Y40" s="20" t="str">
        <f ca="1">IFERROR(INDEX('Lists (HIDE)'!$AD$1:$AE$65, MATCH(OFFSET('Assessment framework (for use)'!$F43, 0, Y$1), 'Lists (HIDE)'!$AD$1:$AD$65, 0), 2), "N/A")</f>
        <v>N/A</v>
      </c>
      <c r="Z40" s="20" t="str">
        <f ca="1">IFERROR(INDEX('Lists (HIDE)'!$AD$1:$AE$65, MATCH(OFFSET('Assessment framework (for use)'!$F43, 0, Z$1), 'Lists (HIDE)'!$AD$1:$AD$65, 0), 2), "N/A")</f>
        <v>N/A</v>
      </c>
      <c r="AA40" s="20" t="str">
        <f ca="1">IFERROR(INDEX('Lists (HIDE)'!$AD$1:$AE$65, MATCH(OFFSET('Assessment framework (for use)'!$F43, 0, AA$1), 'Lists (HIDE)'!$AD$1:$AD$65, 0), 2), "N/A")</f>
        <v>N/A</v>
      </c>
      <c r="AB40" s="20" t="str">
        <f ca="1">IFERROR(INDEX('Lists (HIDE)'!$AD$1:$AE$65, MATCH(OFFSET('Assessment framework (for use)'!$F43, 0, AB$1), 'Lists (HIDE)'!$AD$1:$AD$65, 0), 2), "N/A")</f>
        <v>N/A</v>
      </c>
      <c r="AC40" s="20" t="str">
        <f ca="1">IFERROR(INDEX('Lists (HIDE)'!$AD$1:$AE$65, MATCH(OFFSET('Assessment framework (for use)'!$F43, 0, AC$1), 'Lists (HIDE)'!$AD$1:$AD$65, 0), 2), "N/A")</f>
        <v>N/A</v>
      </c>
      <c r="AD40" s="20" t="str">
        <f ca="1">IFERROR(INDEX('Lists (HIDE)'!$AD$1:$AE$65, MATCH(OFFSET('Assessment framework (for use)'!$F43, 0, AD$1), 'Lists (HIDE)'!$AD$1:$AD$65, 0), 2), "N/A")</f>
        <v>N/A</v>
      </c>
      <c r="AE40" s="20" t="str">
        <f ca="1">IFERROR(INDEX('Lists (HIDE)'!$AD$1:$AE$65, MATCH(OFFSET('Assessment framework (for use)'!$F43, 0, AE$1), 'Lists (HIDE)'!$AD$1:$AD$65, 0), 2), "N/A")</f>
        <v>N/A</v>
      </c>
      <c r="AF40" s="20" t="str">
        <f ca="1">IFERROR(INDEX('Lists (HIDE)'!$AD$1:$AE$65, MATCH(OFFSET('Assessment framework (for use)'!$F43, 0, AF$1), 'Lists (HIDE)'!$AD$1:$AD$65, 0), 2), "N/A")</f>
        <v>N/A</v>
      </c>
      <c r="AG40" s="20" t="str">
        <f ca="1">IFERROR(INDEX('Lists (HIDE)'!$AD$1:$AE$65, MATCH(OFFSET('Assessment framework (for use)'!$F43, 0, AG$1), 'Lists (HIDE)'!$AD$1:$AD$65, 0), 2), "N/A")</f>
        <v>N/A</v>
      </c>
      <c r="AH40" s="20" t="str">
        <f ca="1">IFERROR(INDEX('Lists (HIDE)'!$AD$1:$AE$65, MATCH(OFFSET('Assessment framework (for use)'!$F43, 0, AH$1), 'Lists (HIDE)'!$AD$1:$AD$65, 0), 2), "N/A")</f>
        <v>N/A</v>
      </c>
      <c r="AI40" s="20" t="str">
        <f ca="1">IFERROR(INDEX('Lists (HIDE)'!$AD$1:$AE$65, MATCH(OFFSET('Assessment framework (for use)'!$F43, 0, AI$1), 'Lists (HIDE)'!$AD$1:$AD$65, 0), 2), "N/A")</f>
        <v>N/A</v>
      </c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O40" s="91"/>
      <c r="CP40" s="91"/>
      <c r="CQ40" s="91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5"/>
    </row>
    <row r="41" spans="2:126" x14ac:dyDescent="0.25">
      <c r="B41" s="96"/>
      <c r="C41" s="98"/>
      <c r="D41" s="66"/>
      <c r="E41" s="20" t="s">
        <v>174</v>
      </c>
      <c r="F41" s="20" t="str">
        <f ca="1">IFERROR(INDEX('Lists (HIDE)'!$AD$1:$AE$65, MATCH(OFFSET('Assessment framework (for use)'!$F44, 0, F$1), 'Lists (HIDE)'!$AD$1:$AD$65, 0), 2), "N/A")</f>
        <v>N/A</v>
      </c>
      <c r="G41" s="20" t="str">
        <f ca="1">IFERROR(INDEX('Lists (HIDE)'!$AD$1:$AE$65, MATCH(OFFSET('Assessment framework (for use)'!$F44, 0, G$1), 'Lists (HIDE)'!$AD$1:$AD$65, 0), 2), "N/A")</f>
        <v>N/A</v>
      </c>
      <c r="H41" s="20" t="str">
        <f ca="1">IFERROR(INDEX('Lists (HIDE)'!$AD$1:$AE$65, MATCH(OFFSET('Assessment framework (for use)'!$F44, 0, H$1), 'Lists (HIDE)'!$AD$1:$AD$65, 0), 2), "N/A")</f>
        <v>N/A</v>
      </c>
      <c r="I41" s="20" t="str">
        <f ca="1">IFERROR(INDEX('Lists (HIDE)'!$AD$1:$AE$65, MATCH(OFFSET('Assessment framework (for use)'!$F44, 0, I$1), 'Lists (HIDE)'!$AD$1:$AD$65, 0), 2), "N/A")</f>
        <v>N/A</v>
      </c>
      <c r="J41" s="20" t="str">
        <f ca="1">IFERROR(INDEX('Lists (HIDE)'!$AD$1:$AE$65, MATCH(OFFSET('Assessment framework (for use)'!$F44, 0, J$1), 'Lists (HIDE)'!$AD$1:$AD$65, 0), 2), "N/A")</f>
        <v>N/A</v>
      </c>
      <c r="K41" s="20" t="str">
        <f ca="1">IFERROR(INDEX('Lists (HIDE)'!$AD$1:$AE$65, MATCH(OFFSET('Assessment framework (for use)'!$F44, 0, K$1), 'Lists (HIDE)'!$AD$1:$AD$65, 0), 2), "N/A")</f>
        <v>N/A</v>
      </c>
      <c r="L41" s="20" t="str">
        <f ca="1">IFERROR(INDEX('Lists (HIDE)'!$AD$1:$AE$65, MATCH(OFFSET('Assessment framework (for use)'!$F44, 0, L$1), 'Lists (HIDE)'!$AD$1:$AD$65, 0), 2), "N/A")</f>
        <v>N/A</v>
      </c>
      <c r="M41" s="20" t="str">
        <f ca="1">IFERROR(INDEX('Lists (HIDE)'!$AD$1:$AE$65, MATCH(OFFSET('Assessment framework (for use)'!$F44, 0, M$1), 'Lists (HIDE)'!$AD$1:$AD$65, 0), 2), "N/A")</f>
        <v>N/A</v>
      </c>
      <c r="N41" s="20" t="str">
        <f ca="1">IFERROR(INDEX('Lists (HIDE)'!$AD$1:$AE$65, MATCH(OFFSET('Assessment framework (for use)'!$F44, 0, N$1), 'Lists (HIDE)'!$AD$1:$AD$65, 0), 2), "N/A")</f>
        <v>N/A</v>
      </c>
      <c r="O41" s="20" t="str">
        <f ca="1">IFERROR(INDEX('Lists (HIDE)'!$AD$1:$AE$65, MATCH(OFFSET('Assessment framework (for use)'!$F44, 0, O$1), 'Lists (HIDE)'!$AD$1:$AD$65, 0), 2), "N/A")</f>
        <v>N/A</v>
      </c>
      <c r="P41" s="20" t="str">
        <f ca="1">IFERROR(INDEX('Lists (HIDE)'!$AD$1:$AE$65, MATCH(OFFSET('Assessment framework (for use)'!$F44, 0, P$1), 'Lists (HIDE)'!$AD$1:$AD$65, 0), 2), "N/A")</f>
        <v>N/A</v>
      </c>
      <c r="Q41" s="20" t="str">
        <f ca="1">IFERROR(INDEX('Lists (HIDE)'!$AD$1:$AE$65, MATCH(OFFSET('Assessment framework (for use)'!$F44, 0, Q$1), 'Lists (HIDE)'!$AD$1:$AD$65, 0), 2), "N/A")</f>
        <v>N/A</v>
      </c>
      <c r="R41" s="20" t="str">
        <f ca="1">IFERROR(INDEX('Lists (HIDE)'!$AD$1:$AE$65, MATCH(OFFSET('Assessment framework (for use)'!$F44, 0, R$1), 'Lists (HIDE)'!$AD$1:$AD$65, 0), 2), "N/A")</f>
        <v>N/A</v>
      </c>
      <c r="S41" s="20" t="str">
        <f ca="1">IFERROR(INDEX('Lists (HIDE)'!$AD$1:$AE$65, MATCH(OFFSET('Assessment framework (for use)'!$F44, 0, S$1), 'Lists (HIDE)'!$AD$1:$AD$65, 0), 2), "N/A")</f>
        <v>N/A</v>
      </c>
      <c r="T41" s="20" t="str">
        <f ca="1">IFERROR(INDEX('Lists (HIDE)'!$AD$1:$AE$65, MATCH(OFFSET('Assessment framework (for use)'!$F44, 0, T$1), 'Lists (HIDE)'!$AD$1:$AD$65, 0), 2), "N/A")</f>
        <v>N/A</v>
      </c>
      <c r="U41" s="20" t="str">
        <f ca="1">IFERROR(INDEX('Lists (HIDE)'!$AD$1:$AE$65, MATCH(OFFSET('Assessment framework (for use)'!$F44, 0, U$1), 'Lists (HIDE)'!$AD$1:$AD$65, 0), 2), "N/A")</f>
        <v>N/A</v>
      </c>
      <c r="V41" s="20" t="str">
        <f ca="1">IFERROR(INDEX('Lists (HIDE)'!$AD$1:$AE$65, MATCH(OFFSET('Assessment framework (for use)'!$F44, 0, V$1), 'Lists (HIDE)'!$AD$1:$AD$65, 0), 2), "N/A")</f>
        <v>N/A</v>
      </c>
      <c r="W41" s="20" t="str">
        <f ca="1">IFERROR(INDEX('Lists (HIDE)'!$AD$1:$AE$65, MATCH(OFFSET('Assessment framework (for use)'!$F44, 0, W$1), 'Lists (HIDE)'!$AD$1:$AD$65, 0), 2), "N/A")</f>
        <v>N/A</v>
      </c>
      <c r="X41" s="20" t="str">
        <f ca="1">IFERROR(INDEX('Lists (HIDE)'!$AD$1:$AE$65, MATCH(OFFSET('Assessment framework (for use)'!$F44, 0, X$1), 'Lists (HIDE)'!$AD$1:$AD$65, 0), 2), "N/A")</f>
        <v>N/A</v>
      </c>
      <c r="Y41" s="20" t="str">
        <f ca="1">IFERROR(INDEX('Lists (HIDE)'!$AD$1:$AE$65, MATCH(OFFSET('Assessment framework (for use)'!$F44, 0, Y$1), 'Lists (HIDE)'!$AD$1:$AD$65, 0), 2), "N/A")</f>
        <v>N/A</v>
      </c>
      <c r="Z41" s="20" t="str">
        <f ca="1">IFERROR(INDEX('Lists (HIDE)'!$AD$1:$AE$65, MATCH(OFFSET('Assessment framework (for use)'!$F44, 0, Z$1), 'Lists (HIDE)'!$AD$1:$AD$65, 0), 2), "N/A")</f>
        <v>N/A</v>
      </c>
      <c r="AA41" s="20" t="str">
        <f ca="1">IFERROR(INDEX('Lists (HIDE)'!$AD$1:$AE$65, MATCH(OFFSET('Assessment framework (for use)'!$F44, 0, AA$1), 'Lists (HIDE)'!$AD$1:$AD$65, 0), 2), "N/A")</f>
        <v>N/A</v>
      </c>
      <c r="AB41" s="20" t="str">
        <f ca="1">IFERROR(INDEX('Lists (HIDE)'!$AD$1:$AE$65, MATCH(OFFSET('Assessment framework (for use)'!$F44, 0, AB$1), 'Lists (HIDE)'!$AD$1:$AD$65, 0), 2), "N/A")</f>
        <v>N/A</v>
      </c>
      <c r="AC41" s="20" t="str">
        <f ca="1">IFERROR(INDEX('Lists (HIDE)'!$AD$1:$AE$65, MATCH(OFFSET('Assessment framework (for use)'!$F44, 0, AC$1), 'Lists (HIDE)'!$AD$1:$AD$65, 0), 2), "N/A")</f>
        <v>N/A</v>
      </c>
      <c r="AD41" s="20" t="str">
        <f ca="1">IFERROR(INDEX('Lists (HIDE)'!$AD$1:$AE$65, MATCH(OFFSET('Assessment framework (for use)'!$F44, 0, AD$1), 'Lists (HIDE)'!$AD$1:$AD$65, 0), 2), "N/A")</f>
        <v>N/A</v>
      </c>
      <c r="AE41" s="20" t="str">
        <f ca="1">IFERROR(INDEX('Lists (HIDE)'!$AD$1:$AE$65, MATCH(OFFSET('Assessment framework (for use)'!$F44, 0, AE$1), 'Lists (HIDE)'!$AD$1:$AD$65, 0), 2), "N/A")</f>
        <v>N/A</v>
      </c>
      <c r="AF41" s="20" t="str">
        <f ca="1">IFERROR(INDEX('Lists (HIDE)'!$AD$1:$AE$65, MATCH(OFFSET('Assessment framework (for use)'!$F44, 0, AF$1), 'Lists (HIDE)'!$AD$1:$AD$65, 0), 2), "N/A")</f>
        <v>N/A</v>
      </c>
      <c r="AG41" s="20" t="str">
        <f ca="1">IFERROR(INDEX('Lists (HIDE)'!$AD$1:$AE$65, MATCH(OFFSET('Assessment framework (for use)'!$F44, 0, AG$1), 'Lists (HIDE)'!$AD$1:$AD$65, 0), 2), "N/A")</f>
        <v>N/A</v>
      </c>
      <c r="AH41" s="20" t="str">
        <f ca="1">IFERROR(INDEX('Lists (HIDE)'!$AD$1:$AE$65, MATCH(OFFSET('Assessment framework (for use)'!$F44, 0, AH$1), 'Lists (HIDE)'!$AD$1:$AD$65, 0), 2), "N/A")</f>
        <v>N/A</v>
      </c>
      <c r="AI41" s="20" t="str">
        <f ca="1">IFERROR(INDEX('Lists (HIDE)'!$AD$1:$AE$65, MATCH(OFFSET('Assessment framework (for use)'!$F44, 0, AI$1), 'Lists (HIDE)'!$AD$1:$AD$65, 0), 2), "N/A")</f>
        <v>N/A</v>
      </c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O41" s="91"/>
      <c r="CP41" s="91"/>
      <c r="CQ41" s="91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5"/>
    </row>
    <row r="42" spans="2:126" x14ac:dyDescent="0.25">
      <c r="B42" s="96"/>
      <c r="C42" s="98"/>
      <c r="D42" s="66"/>
      <c r="E42" s="20" t="s">
        <v>69</v>
      </c>
      <c r="F42" s="20" t="str">
        <f ca="1">IFERROR(INDEX('Lists (HIDE)'!$AD$1:$AE$65, MATCH(OFFSET('Assessment framework (for use)'!$F45, 0, F$1), 'Lists (HIDE)'!$AD$1:$AD$65, 0), 2), "N/A")</f>
        <v>N/A</v>
      </c>
      <c r="G42" s="20" t="str">
        <f ca="1">IFERROR(INDEX('Lists (HIDE)'!$AD$1:$AE$65, MATCH(OFFSET('Assessment framework (for use)'!$F45, 0, G$1), 'Lists (HIDE)'!$AD$1:$AD$65, 0), 2), "N/A")</f>
        <v>N/A</v>
      </c>
      <c r="H42" s="20" t="str">
        <f ca="1">IFERROR(INDEX('Lists (HIDE)'!$AD$1:$AE$65, MATCH(OFFSET('Assessment framework (for use)'!$F45, 0, H$1), 'Lists (HIDE)'!$AD$1:$AD$65, 0), 2), "N/A")</f>
        <v>N/A</v>
      </c>
      <c r="I42" s="20" t="str">
        <f ca="1">IFERROR(INDEX('Lists (HIDE)'!$AD$1:$AE$65, MATCH(OFFSET('Assessment framework (for use)'!$F45, 0, I$1), 'Lists (HIDE)'!$AD$1:$AD$65, 0), 2), "N/A")</f>
        <v>N/A</v>
      </c>
      <c r="J42" s="20" t="str">
        <f ca="1">IFERROR(INDEX('Lists (HIDE)'!$AD$1:$AE$65, MATCH(OFFSET('Assessment framework (for use)'!$F45, 0, J$1), 'Lists (HIDE)'!$AD$1:$AD$65, 0), 2), "N/A")</f>
        <v>N/A</v>
      </c>
      <c r="K42" s="20" t="str">
        <f ca="1">IFERROR(INDEX('Lists (HIDE)'!$AD$1:$AE$65, MATCH(OFFSET('Assessment framework (for use)'!$F45, 0, K$1), 'Lists (HIDE)'!$AD$1:$AD$65, 0), 2), "N/A")</f>
        <v>N/A</v>
      </c>
      <c r="L42" s="20" t="str">
        <f ca="1">IFERROR(INDEX('Lists (HIDE)'!$AD$1:$AE$65, MATCH(OFFSET('Assessment framework (for use)'!$F45, 0, L$1), 'Lists (HIDE)'!$AD$1:$AD$65, 0), 2), "N/A")</f>
        <v>N/A</v>
      </c>
      <c r="M42" s="20" t="str">
        <f ca="1">IFERROR(INDEX('Lists (HIDE)'!$AD$1:$AE$65, MATCH(OFFSET('Assessment framework (for use)'!$F45, 0, M$1), 'Lists (HIDE)'!$AD$1:$AD$65, 0), 2), "N/A")</f>
        <v>N/A</v>
      </c>
      <c r="N42" s="20" t="str">
        <f ca="1">IFERROR(INDEX('Lists (HIDE)'!$AD$1:$AE$65, MATCH(OFFSET('Assessment framework (for use)'!$F45, 0, N$1), 'Lists (HIDE)'!$AD$1:$AD$65, 0), 2), "N/A")</f>
        <v>N/A</v>
      </c>
      <c r="O42" s="20" t="str">
        <f ca="1">IFERROR(INDEX('Lists (HIDE)'!$AD$1:$AE$65, MATCH(OFFSET('Assessment framework (for use)'!$F45, 0, O$1), 'Lists (HIDE)'!$AD$1:$AD$65, 0), 2), "N/A")</f>
        <v>N/A</v>
      </c>
      <c r="P42" s="20" t="str">
        <f ca="1">IFERROR(INDEX('Lists (HIDE)'!$AD$1:$AE$65, MATCH(OFFSET('Assessment framework (for use)'!$F45, 0, P$1), 'Lists (HIDE)'!$AD$1:$AD$65, 0), 2), "N/A")</f>
        <v>N/A</v>
      </c>
      <c r="Q42" s="20" t="str">
        <f ca="1">IFERROR(INDEX('Lists (HIDE)'!$AD$1:$AE$65, MATCH(OFFSET('Assessment framework (for use)'!$F45, 0, Q$1), 'Lists (HIDE)'!$AD$1:$AD$65, 0), 2), "N/A")</f>
        <v>N/A</v>
      </c>
      <c r="R42" s="20" t="str">
        <f ca="1">IFERROR(INDEX('Lists (HIDE)'!$AD$1:$AE$65, MATCH(OFFSET('Assessment framework (for use)'!$F45, 0, R$1), 'Lists (HIDE)'!$AD$1:$AD$65, 0), 2), "N/A")</f>
        <v>N/A</v>
      </c>
      <c r="S42" s="20" t="str">
        <f ca="1">IFERROR(INDEX('Lists (HIDE)'!$AD$1:$AE$65, MATCH(OFFSET('Assessment framework (for use)'!$F45, 0, S$1), 'Lists (HIDE)'!$AD$1:$AD$65, 0), 2), "N/A")</f>
        <v>N/A</v>
      </c>
      <c r="T42" s="20" t="str">
        <f ca="1">IFERROR(INDEX('Lists (HIDE)'!$AD$1:$AE$65, MATCH(OFFSET('Assessment framework (for use)'!$F45, 0, T$1), 'Lists (HIDE)'!$AD$1:$AD$65, 0), 2), "N/A")</f>
        <v>N/A</v>
      </c>
      <c r="U42" s="20" t="str">
        <f ca="1">IFERROR(INDEX('Lists (HIDE)'!$AD$1:$AE$65, MATCH(OFFSET('Assessment framework (for use)'!$F45, 0, U$1), 'Lists (HIDE)'!$AD$1:$AD$65, 0), 2), "N/A")</f>
        <v>N/A</v>
      </c>
      <c r="V42" s="20" t="str">
        <f ca="1">IFERROR(INDEX('Lists (HIDE)'!$AD$1:$AE$65, MATCH(OFFSET('Assessment framework (for use)'!$F45, 0, V$1), 'Lists (HIDE)'!$AD$1:$AD$65, 0), 2), "N/A")</f>
        <v>N/A</v>
      </c>
      <c r="W42" s="20" t="str">
        <f ca="1">IFERROR(INDEX('Lists (HIDE)'!$AD$1:$AE$65, MATCH(OFFSET('Assessment framework (for use)'!$F45, 0, W$1), 'Lists (HIDE)'!$AD$1:$AD$65, 0), 2), "N/A")</f>
        <v>N/A</v>
      </c>
      <c r="X42" s="20" t="str">
        <f ca="1">IFERROR(INDEX('Lists (HIDE)'!$AD$1:$AE$65, MATCH(OFFSET('Assessment framework (for use)'!$F45, 0, X$1), 'Lists (HIDE)'!$AD$1:$AD$65, 0), 2), "N/A")</f>
        <v>N/A</v>
      </c>
      <c r="Y42" s="20" t="str">
        <f ca="1">IFERROR(INDEX('Lists (HIDE)'!$AD$1:$AE$65, MATCH(OFFSET('Assessment framework (for use)'!$F45, 0, Y$1), 'Lists (HIDE)'!$AD$1:$AD$65, 0), 2), "N/A")</f>
        <v>N/A</v>
      </c>
      <c r="Z42" s="20" t="str">
        <f ca="1">IFERROR(INDEX('Lists (HIDE)'!$AD$1:$AE$65, MATCH(OFFSET('Assessment framework (for use)'!$F45, 0, Z$1), 'Lists (HIDE)'!$AD$1:$AD$65, 0), 2), "N/A")</f>
        <v>N/A</v>
      </c>
      <c r="AA42" s="20" t="str">
        <f ca="1">IFERROR(INDEX('Lists (HIDE)'!$AD$1:$AE$65, MATCH(OFFSET('Assessment framework (for use)'!$F45, 0, AA$1), 'Lists (HIDE)'!$AD$1:$AD$65, 0), 2), "N/A")</f>
        <v>N/A</v>
      </c>
      <c r="AB42" s="20" t="str">
        <f ca="1">IFERROR(INDEX('Lists (HIDE)'!$AD$1:$AE$65, MATCH(OFFSET('Assessment framework (for use)'!$F45, 0, AB$1), 'Lists (HIDE)'!$AD$1:$AD$65, 0), 2), "N/A")</f>
        <v>N/A</v>
      </c>
      <c r="AC42" s="20" t="str">
        <f ca="1">IFERROR(INDEX('Lists (HIDE)'!$AD$1:$AE$65, MATCH(OFFSET('Assessment framework (for use)'!$F45, 0, AC$1), 'Lists (HIDE)'!$AD$1:$AD$65, 0), 2), "N/A")</f>
        <v>N/A</v>
      </c>
      <c r="AD42" s="20" t="str">
        <f ca="1">IFERROR(INDEX('Lists (HIDE)'!$AD$1:$AE$65, MATCH(OFFSET('Assessment framework (for use)'!$F45, 0, AD$1), 'Lists (HIDE)'!$AD$1:$AD$65, 0), 2), "N/A")</f>
        <v>N/A</v>
      </c>
      <c r="AE42" s="20" t="str">
        <f ca="1">IFERROR(INDEX('Lists (HIDE)'!$AD$1:$AE$65, MATCH(OFFSET('Assessment framework (for use)'!$F45, 0, AE$1), 'Lists (HIDE)'!$AD$1:$AD$65, 0), 2), "N/A")</f>
        <v>N/A</v>
      </c>
      <c r="AF42" s="20" t="str">
        <f ca="1">IFERROR(INDEX('Lists (HIDE)'!$AD$1:$AE$65, MATCH(OFFSET('Assessment framework (for use)'!$F45, 0, AF$1), 'Lists (HIDE)'!$AD$1:$AD$65, 0), 2), "N/A")</f>
        <v>N/A</v>
      </c>
      <c r="AG42" s="20" t="str">
        <f ca="1">IFERROR(INDEX('Lists (HIDE)'!$AD$1:$AE$65, MATCH(OFFSET('Assessment framework (for use)'!$F45, 0, AG$1), 'Lists (HIDE)'!$AD$1:$AD$65, 0), 2), "N/A")</f>
        <v>N/A</v>
      </c>
      <c r="AH42" s="20" t="str">
        <f ca="1">IFERROR(INDEX('Lists (HIDE)'!$AD$1:$AE$65, MATCH(OFFSET('Assessment framework (for use)'!$F45, 0, AH$1), 'Lists (HIDE)'!$AD$1:$AD$65, 0), 2), "N/A")</f>
        <v>N/A</v>
      </c>
      <c r="AI42" s="20" t="str">
        <f ca="1">IFERROR(INDEX('Lists (HIDE)'!$AD$1:$AE$65, MATCH(OFFSET('Assessment framework (for use)'!$F45, 0, AI$1), 'Lists (HIDE)'!$AD$1:$AD$65, 0), 2), "N/A")</f>
        <v>N/A</v>
      </c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1"/>
      <c r="CC42" s="91"/>
      <c r="CD42" s="91"/>
      <c r="CE42" s="91"/>
      <c r="CF42" s="91"/>
      <c r="CG42" s="91"/>
      <c r="CH42" s="91"/>
      <c r="CI42" s="91"/>
      <c r="CJ42" s="91"/>
      <c r="CK42" s="91"/>
      <c r="CL42" s="91"/>
      <c r="CM42" s="91"/>
      <c r="CN42" s="91"/>
      <c r="CO42" s="91"/>
      <c r="CP42" s="91"/>
      <c r="CQ42" s="91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5"/>
    </row>
    <row r="43" spans="2:126" x14ac:dyDescent="0.25">
      <c r="B43" s="96"/>
      <c r="C43" s="98"/>
      <c r="D43" s="48"/>
      <c r="E43" s="20" t="s">
        <v>72</v>
      </c>
      <c r="F43" s="20" t="str">
        <f ca="1">IFERROR(INDEX('Lists (HIDE)'!$AD$1:$AE$65, MATCH(OFFSET('Assessment framework (for use)'!$F46, 0, F$1), 'Lists (HIDE)'!$AD$1:$AD$65, 0), 2), "N/A")</f>
        <v>N/A</v>
      </c>
      <c r="G43" s="20" t="str">
        <f ca="1">IFERROR(INDEX('Lists (HIDE)'!$AD$1:$AE$65, MATCH(OFFSET('Assessment framework (for use)'!$F46, 0, G$1), 'Lists (HIDE)'!$AD$1:$AD$65, 0), 2), "N/A")</f>
        <v>N/A</v>
      </c>
      <c r="H43" s="20" t="str">
        <f ca="1">IFERROR(INDEX('Lists (HIDE)'!$AD$1:$AE$65, MATCH(OFFSET('Assessment framework (for use)'!$F46, 0, H$1), 'Lists (HIDE)'!$AD$1:$AD$65, 0), 2), "N/A")</f>
        <v>N/A</v>
      </c>
      <c r="I43" s="20" t="str">
        <f ca="1">IFERROR(INDEX('Lists (HIDE)'!$AD$1:$AE$65, MATCH(OFFSET('Assessment framework (for use)'!$F46, 0, I$1), 'Lists (HIDE)'!$AD$1:$AD$65, 0), 2), "N/A")</f>
        <v>N/A</v>
      </c>
      <c r="J43" s="20" t="str">
        <f ca="1">IFERROR(INDEX('Lists (HIDE)'!$AD$1:$AE$65, MATCH(OFFSET('Assessment framework (for use)'!$F46, 0, J$1), 'Lists (HIDE)'!$AD$1:$AD$65, 0), 2), "N/A")</f>
        <v>N/A</v>
      </c>
      <c r="K43" s="20" t="str">
        <f ca="1">IFERROR(INDEX('Lists (HIDE)'!$AD$1:$AE$65, MATCH(OFFSET('Assessment framework (for use)'!$F46, 0, K$1), 'Lists (HIDE)'!$AD$1:$AD$65, 0), 2), "N/A")</f>
        <v>N/A</v>
      </c>
      <c r="L43" s="20" t="str">
        <f ca="1">IFERROR(INDEX('Lists (HIDE)'!$AD$1:$AE$65, MATCH(OFFSET('Assessment framework (for use)'!$F46, 0, L$1), 'Lists (HIDE)'!$AD$1:$AD$65, 0), 2), "N/A")</f>
        <v>N/A</v>
      </c>
      <c r="M43" s="20" t="str">
        <f ca="1">IFERROR(INDEX('Lists (HIDE)'!$AD$1:$AE$65, MATCH(OFFSET('Assessment framework (for use)'!$F46, 0, M$1), 'Lists (HIDE)'!$AD$1:$AD$65, 0), 2), "N/A")</f>
        <v>N/A</v>
      </c>
      <c r="N43" s="20" t="str">
        <f ca="1">IFERROR(INDEX('Lists (HIDE)'!$AD$1:$AE$65, MATCH(OFFSET('Assessment framework (for use)'!$F46, 0, N$1), 'Lists (HIDE)'!$AD$1:$AD$65, 0), 2), "N/A")</f>
        <v>N/A</v>
      </c>
      <c r="O43" s="20" t="str">
        <f ca="1">IFERROR(INDEX('Lists (HIDE)'!$AD$1:$AE$65, MATCH(OFFSET('Assessment framework (for use)'!$F46, 0, O$1), 'Lists (HIDE)'!$AD$1:$AD$65, 0), 2), "N/A")</f>
        <v>N/A</v>
      </c>
      <c r="P43" s="20" t="str">
        <f ca="1">IFERROR(INDEX('Lists (HIDE)'!$AD$1:$AE$65, MATCH(OFFSET('Assessment framework (for use)'!$F46, 0, P$1), 'Lists (HIDE)'!$AD$1:$AD$65, 0), 2), "N/A")</f>
        <v>N/A</v>
      </c>
      <c r="Q43" s="20" t="str">
        <f ca="1">IFERROR(INDEX('Lists (HIDE)'!$AD$1:$AE$65, MATCH(OFFSET('Assessment framework (for use)'!$F46, 0, Q$1), 'Lists (HIDE)'!$AD$1:$AD$65, 0), 2), "N/A")</f>
        <v>N/A</v>
      </c>
      <c r="R43" s="20" t="str">
        <f ca="1">IFERROR(INDEX('Lists (HIDE)'!$AD$1:$AE$65, MATCH(OFFSET('Assessment framework (for use)'!$F46, 0, R$1), 'Lists (HIDE)'!$AD$1:$AD$65, 0), 2), "N/A")</f>
        <v>N/A</v>
      </c>
      <c r="S43" s="20" t="str">
        <f ca="1">IFERROR(INDEX('Lists (HIDE)'!$AD$1:$AE$65, MATCH(OFFSET('Assessment framework (for use)'!$F46, 0, S$1), 'Lists (HIDE)'!$AD$1:$AD$65, 0), 2), "N/A")</f>
        <v>N/A</v>
      </c>
      <c r="T43" s="20" t="str">
        <f ca="1">IFERROR(INDEX('Lists (HIDE)'!$AD$1:$AE$65, MATCH(OFFSET('Assessment framework (for use)'!$F46, 0, T$1), 'Lists (HIDE)'!$AD$1:$AD$65, 0), 2), "N/A")</f>
        <v>N/A</v>
      </c>
      <c r="U43" s="20" t="str">
        <f ca="1">IFERROR(INDEX('Lists (HIDE)'!$AD$1:$AE$65, MATCH(OFFSET('Assessment framework (for use)'!$F46, 0, U$1), 'Lists (HIDE)'!$AD$1:$AD$65, 0), 2), "N/A")</f>
        <v>N/A</v>
      </c>
      <c r="V43" s="20" t="str">
        <f ca="1">IFERROR(INDEX('Lists (HIDE)'!$AD$1:$AE$65, MATCH(OFFSET('Assessment framework (for use)'!$F46, 0, V$1), 'Lists (HIDE)'!$AD$1:$AD$65, 0), 2), "N/A")</f>
        <v>N/A</v>
      </c>
      <c r="W43" s="20" t="str">
        <f ca="1">IFERROR(INDEX('Lists (HIDE)'!$AD$1:$AE$65, MATCH(OFFSET('Assessment framework (for use)'!$F46, 0, W$1), 'Lists (HIDE)'!$AD$1:$AD$65, 0), 2), "N/A")</f>
        <v>N/A</v>
      </c>
      <c r="X43" s="20" t="str">
        <f ca="1">IFERROR(INDEX('Lists (HIDE)'!$AD$1:$AE$65, MATCH(OFFSET('Assessment framework (for use)'!$F46, 0, X$1), 'Lists (HIDE)'!$AD$1:$AD$65, 0), 2), "N/A")</f>
        <v>N/A</v>
      </c>
      <c r="Y43" s="20" t="str">
        <f ca="1">IFERROR(INDEX('Lists (HIDE)'!$AD$1:$AE$65, MATCH(OFFSET('Assessment framework (for use)'!$F46, 0, Y$1), 'Lists (HIDE)'!$AD$1:$AD$65, 0), 2), "N/A")</f>
        <v>N/A</v>
      </c>
      <c r="Z43" s="20" t="str">
        <f ca="1">IFERROR(INDEX('Lists (HIDE)'!$AD$1:$AE$65, MATCH(OFFSET('Assessment framework (for use)'!$F46, 0, Z$1), 'Lists (HIDE)'!$AD$1:$AD$65, 0), 2), "N/A")</f>
        <v>N/A</v>
      </c>
      <c r="AA43" s="20" t="str">
        <f ca="1">IFERROR(INDEX('Lists (HIDE)'!$AD$1:$AE$65, MATCH(OFFSET('Assessment framework (for use)'!$F46, 0, AA$1), 'Lists (HIDE)'!$AD$1:$AD$65, 0), 2), "N/A")</f>
        <v>N/A</v>
      </c>
      <c r="AB43" s="20" t="str">
        <f ca="1">IFERROR(INDEX('Lists (HIDE)'!$AD$1:$AE$65, MATCH(OFFSET('Assessment framework (for use)'!$F46, 0, AB$1), 'Lists (HIDE)'!$AD$1:$AD$65, 0), 2), "N/A")</f>
        <v>N/A</v>
      </c>
      <c r="AC43" s="20" t="str">
        <f ca="1">IFERROR(INDEX('Lists (HIDE)'!$AD$1:$AE$65, MATCH(OFFSET('Assessment framework (for use)'!$F46, 0, AC$1), 'Lists (HIDE)'!$AD$1:$AD$65, 0), 2), "N/A")</f>
        <v>N/A</v>
      </c>
      <c r="AD43" s="20" t="str">
        <f ca="1">IFERROR(INDEX('Lists (HIDE)'!$AD$1:$AE$65, MATCH(OFFSET('Assessment framework (for use)'!$F46, 0, AD$1), 'Lists (HIDE)'!$AD$1:$AD$65, 0), 2), "N/A")</f>
        <v>N/A</v>
      </c>
      <c r="AE43" s="20" t="str">
        <f ca="1">IFERROR(INDEX('Lists (HIDE)'!$AD$1:$AE$65, MATCH(OFFSET('Assessment framework (for use)'!$F46, 0, AE$1), 'Lists (HIDE)'!$AD$1:$AD$65, 0), 2), "N/A")</f>
        <v>N/A</v>
      </c>
      <c r="AF43" s="20" t="str">
        <f ca="1">IFERROR(INDEX('Lists (HIDE)'!$AD$1:$AE$65, MATCH(OFFSET('Assessment framework (for use)'!$F46, 0, AF$1), 'Lists (HIDE)'!$AD$1:$AD$65, 0), 2), "N/A")</f>
        <v>N/A</v>
      </c>
      <c r="AG43" s="20" t="str">
        <f ca="1">IFERROR(INDEX('Lists (HIDE)'!$AD$1:$AE$65, MATCH(OFFSET('Assessment framework (for use)'!$F46, 0, AG$1), 'Lists (HIDE)'!$AD$1:$AD$65, 0), 2), "N/A")</f>
        <v>N/A</v>
      </c>
      <c r="AH43" s="20" t="str">
        <f ca="1">IFERROR(INDEX('Lists (HIDE)'!$AD$1:$AE$65, MATCH(OFFSET('Assessment framework (for use)'!$F46, 0, AH$1), 'Lists (HIDE)'!$AD$1:$AD$65, 0), 2), "N/A")</f>
        <v>N/A</v>
      </c>
      <c r="AI43" s="20" t="str">
        <f ca="1">IFERROR(INDEX('Lists (HIDE)'!$AD$1:$AE$65, MATCH(OFFSET('Assessment framework (for use)'!$F46, 0, AI$1), 'Lists (HIDE)'!$AD$1:$AD$65, 0), 2), "N/A")</f>
        <v>N/A</v>
      </c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2"/>
      <c r="BO43" s="92"/>
      <c r="BP43" s="92"/>
      <c r="BQ43" s="92"/>
      <c r="BR43" s="92"/>
      <c r="BS43" s="92"/>
      <c r="BT43" s="92"/>
      <c r="BU43" s="92"/>
      <c r="BV43" s="92"/>
      <c r="BW43" s="92"/>
      <c r="BX43" s="92"/>
      <c r="BY43" s="92"/>
      <c r="BZ43" s="92"/>
      <c r="CA43" s="92"/>
      <c r="CB43" s="92"/>
      <c r="CC43" s="92"/>
      <c r="CD43" s="92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6"/>
    </row>
    <row r="44" spans="2:126" x14ac:dyDescent="0.25">
      <c r="B44" s="97" t="s">
        <v>76</v>
      </c>
      <c r="C44" s="39" t="s">
        <v>167</v>
      </c>
      <c r="D44" s="5" t="s">
        <v>7</v>
      </c>
      <c r="E44" s="20" t="s">
        <v>8</v>
      </c>
      <c r="F44" s="20" t="str">
        <f ca="1">IFERROR(INDEX('Lists (HIDE)'!$AD$1:$AE$65, MATCH(OFFSET('Assessment framework (for use)'!$F47, 0, F$1), 'Lists (HIDE)'!$AD$1:$AD$65, 0), 2), "N/A")</f>
        <v>N/A</v>
      </c>
      <c r="G44" s="20" t="str">
        <f ca="1">IFERROR(INDEX('Lists (HIDE)'!$AD$1:$AE$65, MATCH(OFFSET('Assessment framework (for use)'!$F47, 0, G$1), 'Lists (HIDE)'!$AD$1:$AD$65, 0), 2), "N/A")</f>
        <v>N/A</v>
      </c>
      <c r="H44" s="20" t="str">
        <f ca="1">IFERROR(INDEX('Lists (HIDE)'!$AD$1:$AE$65, MATCH(OFFSET('Assessment framework (for use)'!$F47, 0, H$1), 'Lists (HIDE)'!$AD$1:$AD$65, 0), 2), "N/A")</f>
        <v>N/A</v>
      </c>
      <c r="I44" s="20" t="str">
        <f ca="1">IFERROR(INDEX('Lists (HIDE)'!$AD$1:$AE$65, MATCH(OFFSET('Assessment framework (for use)'!$F47, 0, I$1), 'Lists (HIDE)'!$AD$1:$AD$65, 0), 2), "N/A")</f>
        <v>N/A</v>
      </c>
      <c r="J44" s="20" t="str">
        <f ca="1">IFERROR(INDEX('Lists (HIDE)'!$AD$1:$AE$65, MATCH(OFFSET('Assessment framework (for use)'!$F47, 0, J$1), 'Lists (HIDE)'!$AD$1:$AD$65, 0), 2), "N/A")</f>
        <v>N/A</v>
      </c>
      <c r="K44" s="20" t="str">
        <f ca="1">IFERROR(INDEX('Lists (HIDE)'!$AD$1:$AE$65, MATCH(OFFSET('Assessment framework (for use)'!$F47, 0, K$1), 'Lists (HIDE)'!$AD$1:$AD$65, 0), 2), "N/A")</f>
        <v>N/A</v>
      </c>
      <c r="L44" s="20" t="str">
        <f ca="1">IFERROR(INDEX('Lists (HIDE)'!$AD$1:$AE$65, MATCH(OFFSET('Assessment framework (for use)'!$F47, 0, L$1), 'Lists (HIDE)'!$AD$1:$AD$65, 0), 2), "N/A")</f>
        <v>N/A</v>
      </c>
      <c r="M44" s="20" t="str">
        <f ca="1">IFERROR(INDEX('Lists (HIDE)'!$AD$1:$AE$65, MATCH(OFFSET('Assessment framework (for use)'!$F47, 0, M$1), 'Lists (HIDE)'!$AD$1:$AD$65, 0), 2), "N/A")</f>
        <v>N/A</v>
      </c>
      <c r="N44" s="20" t="str">
        <f ca="1">IFERROR(INDEX('Lists (HIDE)'!$AD$1:$AE$65, MATCH(OFFSET('Assessment framework (for use)'!$F47, 0, N$1), 'Lists (HIDE)'!$AD$1:$AD$65, 0), 2), "N/A")</f>
        <v>N/A</v>
      </c>
      <c r="O44" s="20" t="str">
        <f ca="1">IFERROR(INDEX('Lists (HIDE)'!$AD$1:$AE$65, MATCH(OFFSET('Assessment framework (for use)'!$F47, 0, O$1), 'Lists (HIDE)'!$AD$1:$AD$65, 0), 2), "N/A")</f>
        <v>N/A</v>
      </c>
      <c r="P44" s="20" t="str">
        <f ca="1">IFERROR(INDEX('Lists (HIDE)'!$AD$1:$AE$65, MATCH(OFFSET('Assessment framework (for use)'!$F47, 0, P$1), 'Lists (HIDE)'!$AD$1:$AD$65, 0), 2), "N/A")</f>
        <v>N/A</v>
      </c>
      <c r="Q44" s="20" t="str">
        <f ca="1">IFERROR(INDEX('Lists (HIDE)'!$AD$1:$AE$65, MATCH(OFFSET('Assessment framework (for use)'!$F47, 0, Q$1), 'Lists (HIDE)'!$AD$1:$AD$65, 0), 2), "N/A")</f>
        <v>N/A</v>
      </c>
      <c r="R44" s="20" t="str">
        <f ca="1">IFERROR(INDEX('Lists (HIDE)'!$AD$1:$AE$65, MATCH(OFFSET('Assessment framework (for use)'!$F47, 0, R$1), 'Lists (HIDE)'!$AD$1:$AD$65, 0), 2), "N/A")</f>
        <v>N/A</v>
      </c>
      <c r="S44" s="20" t="str">
        <f ca="1">IFERROR(INDEX('Lists (HIDE)'!$AD$1:$AE$65, MATCH(OFFSET('Assessment framework (for use)'!$F47, 0, S$1), 'Lists (HIDE)'!$AD$1:$AD$65, 0), 2), "N/A")</f>
        <v>N/A</v>
      </c>
      <c r="T44" s="20" t="str">
        <f ca="1">IFERROR(INDEX('Lists (HIDE)'!$AD$1:$AE$65, MATCH(OFFSET('Assessment framework (for use)'!$F47, 0, T$1), 'Lists (HIDE)'!$AD$1:$AD$65, 0), 2), "N/A")</f>
        <v>N/A</v>
      </c>
      <c r="U44" s="20" t="str">
        <f ca="1">IFERROR(INDEX('Lists (HIDE)'!$AD$1:$AE$65, MATCH(OFFSET('Assessment framework (for use)'!$F47, 0, U$1), 'Lists (HIDE)'!$AD$1:$AD$65, 0), 2), "N/A")</f>
        <v>N/A</v>
      </c>
      <c r="V44" s="20" t="str">
        <f ca="1">IFERROR(INDEX('Lists (HIDE)'!$AD$1:$AE$65, MATCH(OFFSET('Assessment framework (for use)'!$F47, 0, V$1), 'Lists (HIDE)'!$AD$1:$AD$65, 0), 2), "N/A")</f>
        <v>N/A</v>
      </c>
      <c r="W44" s="20" t="str">
        <f ca="1">IFERROR(INDEX('Lists (HIDE)'!$AD$1:$AE$65, MATCH(OFFSET('Assessment framework (for use)'!$F47, 0, W$1), 'Lists (HIDE)'!$AD$1:$AD$65, 0), 2), "N/A")</f>
        <v>N/A</v>
      </c>
      <c r="X44" s="20" t="str">
        <f ca="1">IFERROR(INDEX('Lists (HIDE)'!$AD$1:$AE$65, MATCH(OFFSET('Assessment framework (for use)'!$F47, 0, X$1), 'Lists (HIDE)'!$AD$1:$AD$65, 0), 2), "N/A")</f>
        <v>N/A</v>
      </c>
      <c r="Y44" s="20" t="str">
        <f ca="1">IFERROR(INDEX('Lists (HIDE)'!$AD$1:$AE$65, MATCH(OFFSET('Assessment framework (for use)'!$F47, 0, Y$1), 'Lists (HIDE)'!$AD$1:$AD$65, 0), 2), "N/A")</f>
        <v>N/A</v>
      </c>
      <c r="Z44" s="20" t="str">
        <f ca="1">IFERROR(INDEX('Lists (HIDE)'!$AD$1:$AE$65, MATCH(OFFSET('Assessment framework (for use)'!$F47, 0, Z$1), 'Lists (HIDE)'!$AD$1:$AD$65, 0), 2), "N/A")</f>
        <v>N/A</v>
      </c>
      <c r="AA44" s="20" t="str">
        <f ca="1">IFERROR(INDEX('Lists (HIDE)'!$AD$1:$AE$65, MATCH(OFFSET('Assessment framework (for use)'!$F47, 0, AA$1), 'Lists (HIDE)'!$AD$1:$AD$65, 0), 2), "N/A")</f>
        <v>N/A</v>
      </c>
      <c r="AB44" s="20" t="str">
        <f ca="1">IFERROR(INDEX('Lists (HIDE)'!$AD$1:$AE$65, MATCH(OFFSET('Assessment framework (for use)'!$F47, 0, AB$1), 'Lists (HIDE)'!$AD$1:$AD$65, 0), 2), "N/A")</f>
        <v>N/A</v>
      </c>
      <c r="AC44" s="20" t="str">
        <f ca="1">IFERROR(INDEX('Lists (HIDE)'!$AD$1:$AE$65, MATCH(OFFSET('Assessment framework (for use)'!$F47, 0, AC$1), 'Lists (HIDE)'!$AD$1:$AD$65, 0), 2), "N/A")</f>
        <v>N/A</v>
      </c>
      <c r="AD44" s="20" t="str">
        <f ca="1">IFERROR(INDEX('Lists (HIDE)'!$AD$1:$AE$65, MATCH(OFFSET('Assessment framework (for use)'!$F47, 0, AD$1), 'Lists (HIDE)'!$AD$1:$AD$65, 0), 2), "N/A")</f>
        <v>N/A</v>
      </c>
      <c r="AE44" s="20" t="str">
        <f ca="1">IFERROR(INDEX('Lists (HIDE)'!$AD$1:$AE$65, MATCH(OFFSET('Assessment framework (for use)'!$F47, 0, AE$1), 'Lists (HIDE)'!$AD$1:$AD$65, 0), 2), "N/A")</f>
        <v>N/A</v>
      </c>
      <c r="AF44" s="20" t="str">
        <f ca="1">IFERROR(INDEX('Lists (HIDE)'!$AD$1:$AE$65, MATCH(OFFSET('Assessment framework (for use)'!$F47, 0, AF$1), 'Lists (HIDE)'!$AD$1:$AD$65, 0), 2), "N/A")</f>
        <v>N/A</v>
      </c>
      <c r="AG44" s="20" t="str">
        <f ca="1">IFERROR(INDEX('Lists (HIDE)'!$AD$1:$AE$65, MATCH(OFFSET('Assessment framework (for use)'!$F47, 0, AG$1), 'Lists (HIDE)'!$AD$1:$AD$65, 0), 2), "N/A")</f>
        <v>N/A</v>
      </c>
      <c r="AH44" s="20" t="str">
        <f ca="1">IFERROR(INDEX('Lists (HIDE)'!$AD$1:$AE$65, MATCH(OFFSET('Assessment framework (for use)'!$F47, 0, AH$1), 'Lists (HIDE)'!$AD$1:$AD$65, 0), 2), "N/A")</f>
        <v>N/A</v>
      </c>
      <c r="AI44" s="20" t="str">
        <f ca="1">IFERROR(INDEX('Lists (HIDE)'!$AD$1:$AE$65, MATCH(OFFSET('Assessment framework (for use)'!$F47, 0, AI$1), 'Lists (HIDE)'!$AD$1:$AD$65, 0), 2), "N/A")</f>
        <v>N/A</v>
      </c>
      <c r="AJ44" s="93">
        <f ca="1">IF(F$2="Existing", COUNTIF(F$44:F$46, "I"), 0)</f>
        <v>0</v>
      </c>
      <c r="AK44" s="93">
        <f t="shared" ref="AK44:BM44" ca="1" si="8">IF(G$2="Existing", COUNTIF(G$44:G$46, "I"), 0)</f>
        <v>0</v>
      </c>
      <c r="AL44" s="93">
        <f t="shared" ca="1" si="8"/>
        <v>0</v>
      </c>
      <c r="AM44" s="93">
        <f t="shared" ca="1" si="8"/>
        <v>0</v>
      </c>
      <c r="AN44" s="93">
        <f t="shared" ca="1" si="8"/>
        <v>0</v>
      </c>
      <c r="AO44" s="93">
        <f t="shared" ca="1" si="8"/>
        <v>0</v>
      </c>
      <c r="AP44" s="93">
        <f t="shared" ca="1" si="8"/>
        <v>0</v>
      </c>
      <c r="AQ44" s="93">
        <f t="shared" ca="1" si="8"/>
        <v>0</v>
      </c>
      <c r="AR44" s="93">
        <f t="shared" ca="1" si="8"/>
        <v>0</v>
      </c>
      <c r="AS44" s="93">
        <f t="shared" ca="1" si="8"/>
        <v>0</v>
      </c>
      <c r="AT44" s="93">
        <f t="shared" ca="1" si="8"/>
        <v>0</v>
      </c>
      <c r="AU44" s="93">
        <f t="shared" ca="1" si="8"/>
        <v>0</v>
      </c>
      <c r="AV44" s="93">
        <f t="shared" ca="1" si="8"/>
        <v>0</v>
      </c>
      <c r="AW44" s="93">
        <f t="shared" ca="1" si="8"/>
        <v>0</v>
      </c>
      <c r="AX44" s="93">
        <f t="shared" ca="1" si="8"/>
        <v>0</v>
      </c>
      <c r="AY44" s="93">
        <f t="shared" ca="1" si="8"/>
        <v>0</v>
      </c>
      <c r="AZ44" s="93">
        <f t="shared" ca="1" si="8"/>
        <v>0</v>
      </c>
      <c r="BA44" s="93">
        <f t="shared" ca="1" si="8"/>
        <v>0</v>
      </c>
      <c r="BB44" s="93">
        <f t="shared" ca="1" si="8"/>
        <v>0</v>
      </c>
      <c r="BC44" s="93">
        <f t="shared" ca="1" si="8"/>
        <v>0</v>
      </c>
      <c r="BD44" s="93">
        <f t="shared" ca="1" si="8"/>
        <v>0</v>
      </c>
      <c r="BE44" s="93">
        <f t="shared" ca="1" si="8"/>
        <v>0</v>
      </c>
      <c r="BF44" s="93">
        <f t="shared" ca="1" si="8"/>
        <v>0</v>
      </c>
      <c r="BG44" s="93">
        <f t="shared" ca="1" si="8"/>
        <v>0</v>
      </c>
      <c r="BH44" s="93">
        <f t="shared" ca="1" si="8"/>
        <v>0</v>
      </c>
      <c r="BI44" s="93">
        <f t="shared" ca="1" si="8"/>
        <v>0</v>
      </c>
      <c r="BJ44" s="93">
        <f t="shared" ca="1" si="8"/>
        <v>0</v>
      </c>
      <c r="BK44" s="93">
        <f t="shared" ca="1" si="8"/>
        <v>0</v>
      </c>
      <c r="BL44" s="93">
        <f t="shared" ca="1" si="8"/>
        <v>0</v>
      </c>
      <c r="BM44" s="93">
        <f t="shared" ca="1" si="8"/>
        <v>0</v>
      </c>
      <c r="BN44" s="90">
        <f ca="1">IF(F$2="Existing", COUNTIF(F$44:F$46, "M"), 0)</f>
        <v>0</v>
      </c>
      <c r="BO44" s="90">
        <f t="shared" ref="BO44:CQ44" ca="1" si="9">IF(G$2="Existing", COUNTIF(G$44:G$46, "M"), 0)</f>
        <v>0</v>
      </c>
      <c r="BP44" s="90">
        <f t="shared" ca="1" si="9"/>
        <v>0</v>
      </c>
      <c r="BQ44" s="90">
        <f t="shared" ca="1" si="9"/>
        <v>0</v>
      </c>
      <c r="BR44" s="90">
        <f t="shared" ca="1" si="9"/>
        <v>0</v>
      </c>
      <c r="BS44" s="90">
        <f t="shared" ca="1" si="9"/>
        <v>0</v>
      </c>
      <c r="BT44" s="90">
        <f t="shared" ca="1" si="9"/>
        <v>0</v>
      </c>
      <c r="BU44" s="90">
        <f t="shared" ca="1" si="9"/>
        <v>0</v>
      </c>
      <c r="BV44" s="90">
        <f t="shared" ca="1" si="9"/>
        <v>0</v>
      </c>
      <c r="BW44" s="90">
        <f t="shared" ca="1" si="9"/>
        <v>0</v>
      </c>
      <c r="BX44" s="90">
        <f t="shared" ca="1" si="9"/>
        <v>0</v>
      </c>
      <c r="BY44" s="90">
        <f t="shared" ca="1" si="9"/>
        <v>0</v>
      </c>
      <c r="BZ44" s="90">
        <f t="shared" ca="1" si="9"/>
        <v>0</v>
      </c>
      <c r="CA44" s="90">
        <f t="shared" ca="1" si="9"/>
        <v>0</v>
      </c>
      <c r="CB44" s="90">
        <f t="shared" ca="1" si="9"/>
        <v>0</v>
      </c>
      <c r="CC44" s="90">
        <f t="shared" ca="1" si="9"/>
        <v>0</v>
      </c>
      <c r="CD44" s="90">
        <f t="shared" ca="1" si="9"/>
        <v>0</v>
      </c>
      <c r="CE44" s="90">
        <f t="shared" ca="1" si="9"/>
        <v>0</v>
      </c>
      <c r="CF44" s="90">
        <f t="shared" ca="1" si="9"/>
        <v>0</v>
      </c>
      <c r="CG44" s="90">
        <f t="shared" ca="1" si="9"/>
        <v>0</v>
      </c>
      <c r="CH44" s="90">
        <f t="shared" ca="1" si="9"/>
        <v>0</v>
      </c>
      <c r="CI44" s="90">
        <f t="shared" ca="1" si="9"/>
        <v>0</v>
      </c>
      <c r="CJ44" s="90">
        <f t="shared" ca="1" si="9"/>
        <v>0</v>
      </c>
      <c r="CK44" s="90">
        <f t="shared" ca="1" si="9"/>
        <v>0</v>
      </c>
      <c r="CL44" s="90">
        <f t="shared" ca="1" si="9"/>
        <v>0</v>
      </c>
      <c r="CM44" s="90">
        <f t="shared" ca="1" si="9"/>
        <v>0</v>
      </c>
      <c r="CN44" s="90">
        <f t="shared" ca="1" si="9"/>
        <v>0</v>
      </c>
      <c r="CO44" s="90">
        <f t="shared" ca="1" si="9"/>
        <v>0</v>
      </c>
      <c r="CP44" s="90">
        <f t="shared" ca="1" si="9"/>
        <v>0</v>
      </c>
      <c r="CQ44" s="90">
        <f t="shared" ca="1" si="9"/>
        <v>0</v>
      </c>
      <c r="CR44" s="87" cm="1">
        <f t="array" aca="1" ref="CR44" ca="1">_xlfn.IFS(BN44=3,5,BN44=2,4,BN44=1,3,BN44=0,0)</f>
        <v>0</v>
      </c>
      <c r="CS44" s="87" cm="1">
        <f t="array" aca="1" ref="CS44" ca="1">_xlfn.IFS(BO44=3,5,BO44=2,4,BO44=1,3,BO44=0,0)</f>
        <v>0</v>
      </c>
      <c r="CT44" s="87" cm="1">
        <f t="array" aca="1" ref="CT44" ca="1">_xlfn.IFS(BP44=3,5,BP44=2,4,BP44=1,3,BP44=0,0)</f>
        <v>0</v>
      </c>
      <c r="CU44" s="87" cm="1">
        <f t="array" aca="1" ref="CU44" ca="1">_xlfn.IFS(BQ44=3,5,BQ44=2,4,BQ44=1,3,BQ44=0,0)</f>
        <v>0</v>
      </c>
      <c r="CV44" s="87" cm="1">
        <f t="array" aca="1" ref="CV44" ca="1">_xlfn.IFS(BR44=3,5,BR44=2,4,BR44=1,3,BR44=0,0)</f>
        <v>0</v>
      </c>
      <c r="CW44" s="87" cm="1">
        <f t="array" aca="1" ref="CW44" ca="1">_xlfn.IFS(BS44=3,5,BS44=2,4,BS44=1,3,BS44=0,0)</f>
        <v>0</v>
      </c>
      <c r="CX44" s="87" cm="1">
        <f t="array" aca="1" ref="CX44" ca="1">_xlfn.IFS(BT44=3,5,BT44=2,4,BT44=1,3,BT44=0,0)</f>
        <v>0</v>
      </c>
      <c r="CY44" s="87" cm="1">
        <f t="array" aca="1" ref="CY44" ca="1">_xlfn.IFS(BU44=3,5,BU44=2,4,BU44=1,3,BU44=0,0)</f>
        <v>0</v>
      </c>
      <c r="CZ44" s="87" cm="1">
        <f t="array" aca="1" ref="CZ44" ca="1">_xlfn.IFS(BV44=3,5,BV44=2,4,BV44=1,3,BV44=0,0)</f>
        <v>0</v>
      </c>
      <c r="DA44" s="87" cm="1">
        <f t="array" aca="1" ref="DA44" ca="1">_xlfn.IFS(BW44=3,5,BW44=2,4,BW44=1,3,BW44=0,0)</f>
        <v>0</v>
      </c>
      <c r="DB44" s="87" cm="1">
        <f t="array" aca="1" ref="DB44" ca="1">_xlfn.IFS(BX44=3,5,BX44=2,4,BX44=1,3,BX44=0,0)</f>
        <v>0</v>
      </c>
      <c r="DC44" s="87" cm="1">
        <f t="array" aca="1" ref="DC44" ca="1">_xlfn.IFS(BY44=3,5,BY44=2,4,BY44=1,3,BY44=0,0)</f>
        <v>0</v>
      </c>
      <c r="DD44" s="87" cm="1">
        <f t="array" aca="1" ref="DD44" ca="1">_xlfn.IFS(BZ44=3,5,BZ44=2,4,BZ44=1,3,BZ44=0,0)</f>
        <v>0</v>
      </c>
      <c r="DE44" s="87" cm="1">
        <f t="array" aca="1" ref="DE44" ca="1">_xlfn.IFS(CA44=3,5,CA44=2,4,CA44=1,3,CA44=0,0)</f>
        <v>0</v>
      </c>
      <c r="DF44" s="87" cm="1">
        <f t="array" aca="1" ref="DF44" ca="1">_xlfn.IFS(CB44=3,5,CB44=2,4,CB44=1,3,CB44=0,0)</f>
        <v>0</v>
      </c>
      <c r="DG44" s="87" cm="1">
        <f t="array" aca="1" ref="DG44" ca="1">_xlfn.IFS(CC44=3,5,CC44=2,4,CC44=1,3,CC44=0,0)</f>
        <v>0</v>
      </c>
      <c r="DH44" s="87" cm="1">
        <f t="array" aca="1" ref="DH44" ca="1">_xlfn.IFS(CD44=3,5,CD44=2,4,CD44=1,3,CD44=0,0)</f>
        <v>0</v>
      </c>
      <c r="DI44" s="87" cm="1">
        <f t="array" aca="1" ref="DI44" ca="1">_xlfn.IFS(CE44=3,5,CE44=2,4,CE44=1,3,CE44=0,0)</f>
        <v>0</v>
      </c>
      <c r="DJ44" s="87" cm="1">
        <f t="array" aca="1" ref="DJ44" ca="1">_xlfn.IFS(CF44=3,5,CF44=2,4,CF44=1,3,CF44=0,0)</f>
        <v>0</v>
      </c>
      <c r="DK44" s="87" cm="1">
        <f t="array" aca="1" ref="DK44" ca="1">_xlfn.IFS(CG44=3,5,CG44=2,4,CG44=1,3,CG44=0,0)</f>
        <v>0</v>
      </c>
      <c r="DL44" s="87" cm="1">
        <f t="array" aca="1" ref="DL44" ca="1">_xlfn.IFS(CH44=3,5,CH44=2,4,CH44=1,3,CH44=0,0)</f>
        <v>0</v>
      </c>
      <c r="DM44" s="87" cm="1">
        <f t="array" aca="1" ref="DM44" ca="1">_xlfn.IFS(CI44=3,5,CI44=2,4,CI44=1,3,CI44=0,0)</f>
        <v>0</v>
      </c>
      <c r="DN44" s="87" cm="1">
        <f t="array" aca="1" ref="DN44" ca="1">_xlfn.IFS(CJ44=3,5,CJ44=2,4,CJ44=1,3,CJ44=0,0)</f>
        <v>0</v>
      </c>
      <c r="DO44" s="87" cm="1">
        <f t="array" aca="1" ref="DO44" ca="1">_xlfn.IFS(CK44=3,5,CK44=2,4,CK44=1,3,CK44=0,0)</f>
        <v>0</v>
      </c>
      <c r="DP44" s="87" cm="1">
        <f t="array" aca="1" ref="DP44" ca="1">_xlfn.IFS(CL44=3,5,CL44=2,4,CL44=1,3,CL44=0,0)</f>
        <v>0</v>
      </c>
      <c r="DQ44" s="87" cm="1">
        <f t="array" aca="1" ref="DQ44" ca="1">_xlfn.IFS(CM44=3,5,CM44=2,4,CM44=1,3,CM44=0,0)</f>
        <v>0</v>
      </c>
      <c r="DR44" s="87" cm="1">
        <f t="array" aca="1" ref="DR44" ca="1">_xlfn.IFS(CN44=3,5,CN44=2,4,CN44=1,3,CN44=0,0)</f>
        <v>0</v>
      </c>
      <c r="DS44" s="87" cm="1">
        <f t="array" aca="1" ref="DS44" ca="1">_xlfn.IFS(CO44=3,5,CO44=2,4,CO44=1,3,CO44=0,0)</f>
        <v>0</v>
      </c>
      <c r="DT44" s="87" cm="1">
        <f t="array" aca="1" ref="DT44" ca="1">_xlfn.IFS(CP44=3,5,CP44=2,4,CP44=1,3,CP44=0,0)</f>
        <v>0</v>
      </c>
      <c r="DU44" s="87" cm="1">
        <f t="array" aca="1" ref="DU44" ca="1">_xlfn.IFS(CQ44=3,5,CQ44=2,4,CQ44=1,3,CQ44=0,0)</f>
        <v>0</v>
      </c>
      <c r="DV44" s="84">
        <f ca="1">MAX(CR44:DU46)</f>
        <v>0</v>
      </c>
    </row>
    <row r="45" spans="2:126" x14ac:dyDescent="0.25">
      <c r="B45" s="97"/>
      <c r="C45" s="39"/>
      <c r="D45" s="45" t="s">
        <v>17</v>
      </c>
      <c r="E45" s="20" t="s">
        <v>18</v>
      </c>
      <c r="F45" s="20" t="str">
        <f ca="1">IFERROR(INDEX('Lists (HIDE)'!$AD$1:$AE$65, MATCH(OFFSET('Assessment framework (for use)'!$F48, 0, F$1), 'Lists (HIDE)'!$AD$1:$AD$65, 0), 2), "N/A")</f>
        <v>N/A</v>
      </c>
      <c r="G45" s="20" t="str">
        <f ca="1">IFERROR(INDEX('Lists (HIDE)'!$AD$1:$AE$65, MATCH(OFFSET('Assessment framework (for use)'!$F48, 0, G$1), 'Lists (HIDE)'!$AD$1:$AD$65, 0), 2), "N/A")</f>
        <v>N/A</v>
      </c>
      <c r="H45" s="20" t="str">
        <f ca="1">IFERROR(INDEX('Lists (HIDE)'!$AD$1:$AE$65, MATCH(OFFSET('Assessment framework (for use)'!$F48, 0, H$1), 'Lists (HIDE)'!$AD$1:$AD$65, 0), 2), "N/A")</f>
        <v>N/A</v>
      </c>
      <c r="I45" s="20" t="str">
        <f ca="1">IFERROR(INDEX('Lists (HIDE)'!$AD$1:$AE$65, MATCH(OFFSET('Assessment framework (for use)'!$F48, 0, I$1), 'Lists (HIDE)'!$AD$1:$AD$65, 0), 2), "N/A")</f>
        <v>N/A</v>
      </c>
      <c r="J45" s="20" t="str">
        <f ca="1">IFERROR(INDEX('Lists (HIDE)'!$AD$1:$AE$65, MATCH(OFFSET('Assessment framework (for use)'!$F48, 0, J$1), 'Lists (HIDE)'!$AD$1:$AD$65, 0), 2), "N/A")</f>
        <v>N/A</v>
      </c>
      <c r="K45" s="20" t="str">
        <f ca="1">IFERROR(INDEX('Lists (HIDE)'!$AD$1:$AE$65, MATCH(OFFSET('Assessment framework (for use)'!$F48, 0, K$1), 'Lists (HIDE)'!$AD$1:$AD$65, 0), 2), "N/A")</f>
        <v>N/A</v>
      </c>
      <c r="L45" s="20" t="str">
        <f ca="1">IFERROR(INDEX('Lists (HIDE)'!$AD$1:$AE$65, MATCH(OFFSET('Assessment framework (for use)'!$F48, 0, L$1), 'Lists (HIDE)'!$AD$1:$AD$65, 0), 2), "N/A")</f>
        <v>N/A</v>
      </c>
      <c r="M45" s="20" t="str">
        <f ca="1">IFERROR(INDEX('Lists (HIDE)'!$AD$1:$AE$65, MATCH(OFFSET('Assessment framework (for use)'!$F48, 0, M$1), 'Lists (HIDE)'!$AD$1:$AD$65, 0), 2), "N/A")</f>
        <v>N/A</v>
      </c>
      <c r="N45" s="20" t="str">
        <f ca="1">IFERROR(INDEX('Lists (HIDE)'!$AD$1:$AE$65, MATCH(OFFSET('Assessment framework (for use)'!$F48, 0, N$1), 'Lists (HIDE)'!$AD$1:$AD$65, 0), 2), "N/A")</f>
        <v>N/A</v>
      </c>
      <c r="O45" s="20" t="str">
        <f ca="1">IFERROR(INDEX('Lists (HIDE)'!$AD$1:$AE$65, MATCH(OFFSET('Assessment framework (for use)'!$F48, 0, O$1), 'Lists (HIDE)'!$AD$1:$AD$65, 0), 2), "N/A")</f>
        <v>N/A</v>
      </c>
      <c r="P45" s="20" t="str">
        <f ca="1">IFERROR(INDEX('Lists (HIDE)'!$AD$1:$AE$65, MATCH(OFFSET('Assessment framework (for use)'!$F48, 0, P$1), 'Lists (HIDE)'!$AD$1:$AD$65, 0), 2), "N/A")</f>
        <v>N/A</v>
      </c>
      <c r="Q45" s="20" t="str">
        <f ca="1">IFERROR(INDEX('Lists (HIDE)'!$AD$1:$AE$65, MATCH(OFFSET('Assessment framework (for use)'!$F48, 0, Q$1), 'Lists (HIDE)'!$AD$1:$AD$65, 0), 2), "N/A")</f>
        <v>N/A</v>
      </c>
      <c r="R45" s="20" t="str">
        <f ca="1">IFERROR(INDEX('Lists (HIDE)'!$AD$1:$AE$65, MATCH(OFFSET('Assessment framework (for use)'!$F48, 0, R$1), 'Lists (HIDE)'!$AD$1:$AD$65, 0), 2), "N/A")</f>
        <v>N/A</v>
      </c>
      <c r="S45" s="20" t="str">
        <f ca="1">IFERROR(INDEX('Lists (HIDE)'!$AD$1:$AE$65, MATCH(OFFSET('Assessment framework (for use)'!$F48, 0, S$1), 'Lists (HIDE)'!$AD$1:$AD$65, 0), 2), "N/A")</f>
        <v>N/A</v>
      </c>
      <c r="T45" s="20" t="str">
        <f ca="1">IFERROR(INDEX('Lists (HIDE)'!$AD$1:$AE$65, MATCH(OFFSET('Assessment framework (for use)'!$F48, 0, T$1), 'Lists (HIDE)'!$AD$1:$AD$65, 0), 2), "N/A")</f>
        <v>N/A</v>
      </c>
      <c r="U45" s="20" t="str">
        <f ca="1">IFERROR(INDEX('Lists (HIDE)'!$AD$1:$AE$65, MATCH(OFFSET('Assessment framework (for use)'!$F48, 0, U$1), 'Lists (HIDE)'!$AD$1:$AD$65, 0), 2), "N/A")</f>
        <v>N/A</v>
      </c>
      <c r="V45" s="20" t="str">
        <f ca="1">IFERROR(INDEX('Lists (HIDE)'!$AD$1:$AE$65, MATCH(OFFSET('Assessment framework (for use)'!$F48, 0, V$1), 'Lists (HIDE)'!$AD$1:$AD$65, 0), 2), "N/A")</f>
        <v>N/A</v>
      </c>
      <c r="W45" s="20" t="str">
        <f ca="1">IFERROR(INDEX('Lists (HIDE)'!$AD$1:$AE$65, MATCH(OFFSET('Assessment framework (for use)'!$F48, 0, W$1), 'Lists (HIDE)'!$AD$1:$AD$65, 0), 2), "N/A")</f>
        <v>N/A</v>
      </c>
      <c r="X45" s="20" t="str">
        <f ca="1">IFERROR(INDEX('Lists (HIDE)'!$AD$1:$AE$65, MATCH(OFFSET('Assessment framework (for use)'!$F48, 0, X$1), 'Lists (HIDE)'!$AD$1:$AD$65, 0), 2), "N/A")</f>
        <v>N/A</v>
      </c>
      <c r="Y45" s="20" t="str">
        <f ca="1">IFERROR(INDEX('Lists (HIDE)'!$AD$1:$AE$65, MATCH(OFFSET('Assessment framework (for use)'!$F48, 0, Y$1), 'Lists (HIDE)'!$AD$1:$AD$65, 0), 2), "N/A")</f>
        <v>N/A</v>
      </c>
      <c r="Z45" s="20" t="str">
        <f ca="1">IFERROR(INDEX('Lists (HIDE)'!$AD$1:$AE$65, MATCH(OFFSET('Assessment framework (for use)'!$F48, 0, Z$1), 'Lists (HIDE)'!$AD$1:$AD$65, 0), 2), "N/A")</f>
        <v>N/A</v>
      </c>
      <c r="AA45" s="20" t="str">
        <f ca="1">IFERROR(INDEX('Lists (HIDE)'!$AD$1:$AE$65, MATCH(OFFSET('Assessment framework (for use)'!$F48, 0, AA$1), 'Lists (HIDE)'!$AD$1:$AD$65, 0), 2), "N/A")</f>
        <v>N/A</v>
      </c>
      <c r="AB45" s="20" t="str">
        <f ca="1">IFERROR(INDEX('Lists (HIDE)'!$AD$1:$AE$65, MATCH(OFFSET('Assessment framework (for use)'!$F48, 0, AB$1), 'Lists (HIDE)'!$AD$1:$AD$65, 0), 2), "N/A")</f>
        <v>N/A</v>
      </c>
      <c r="AC45" s="20" t="str">
        <f ca="1">IFERROR(INDEX('Lists (HIDE)'!$AD$1:$AE$65, MATCH(OFFSET('Assessment framework (for use)'!$F48, 0, AC$1), 'Lists (HIDE)'!$AD$1:$AD$65, 0), 2), "N/A")</f>
        <v>N/A</v>
      </c>
      <c r="AD45" s="20" t="str">
        <f ca="1">IFERROR(INDEX('Lists (HIDE)'!$AD$1:$AE$65, MATCH(OFFSET('Assessment framework (for use)'!$F48, 0, AD$1), 'Lists (HIDE)'!$AD$1:$AD$65, 0), 2), "N/A")</f>
        <v>N/A</v>
      </c>
      <c r="AE45" s="20" t="str">
        <f ca="1">IFERROR(INDEX('Lists (HIDE)'!$AD$1:$AE$65, MATCH(OFFSET('Assessment framework (for use)'!$F48, 0, AE$1), 'Lists (HIDE)'!$AD$1:$AD$65, 0), 2), "N/A")</f>
        <v>N/A</v>
      </c>
      <c r="AF45" s="20" t="str">
        <f ca="1">IFERROR(INDEX('Lists (HIDE)'!$AD$1:$AE$65, MATCH(OFFSET('Assessment framework (for use)'!$F48, 0, AF$1), 'Lists (HIDE)'!$AD$1:$AD$65, 0), 2), "N/A")</f>
        <v>N/A</v>
      </c>
      <c r="AG45" s="20" t="str">
        <f ca="1">IFERROR(INDEX('Lists (HIDE)'!$AD$1:$AE$65, MATCH(OFFSET('Assessment framework (for use)'!$F48, 0, AG$1), 'Lists (HIDE)'!$AD$1:$AD$65, 0), 2), "N/A")</f>
        <v>N/A</v>
      </c>
      <c r="AH45" s="20" t="str">
        <f ca="1">IFERROR(INDEX('Lists (HIDE)'!$AD$1:$AE$65, MATCH(OFFSET('Assessment framework (for use)'!$F48, 0, AH$1), 'Lists (HIDE)'!$AD$1:$AD$65, 0), 2), "N/A")</f>
        <v>N/A</v>
      </c>
      <c r="AI45" s="20" t="str">
        <f ca="1">IFERROR(INDEX('Lists (HIDE)'!$AD$1:$AE$65, MATCH(OFFSET('Assessment framework (for use)'!$F48, 0, AI$1), 'Lists (HIDE)'!$AD$1:$AD$65, 0), 2), "N/A")</f>
        <v>N/A</v>
      </c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5"/>
    </row>
    <row r="46" spans="2:126" x14ac:dyDescent="0.25">
      <c r="B46" s="97"/>
      <c r="C46" s="39"/>
      <c r="D46" s="46"/>
      <c r="E46" s="20" t="s">
        <v>22</v>
      </c>
      <c r="F46" s="20" t="str">
        <f ca="1">IFERROR(INDEX('Lists (HIDE)'!$AD$1:$AE$65, MATCH(OFFSET('Assessment framework (for use)'!$F49, 0, F$1), 'Lists (HIDE)'!$AD$1:$AD$65, 0), 2), "N/A")</f>
        <v>N/A</v>
      </c>
      <c r="G46" s="20" t="str">
        <f ca="1">IFERROR(INDEX('Lists (HIDE)'!$AD$1:$AE$65, MATCH(OFFSET('Assessment framework (for use)'!$F49, 0, G$1), 'Lists (HIDE)'!$AD$1:$AD$65, 0), 2), "N/A")</f>
        <v>N/A</v>
      </c>
      <c r="H46" s="20" t="str">
        <f ca="1">IFERROR(INDEX('Lists (HIDE)'!$AD$1:$AE$65, MATCH(OFFSET('Assessment framework (for use)'!$F49, 0, H$1), 'Lists (HIDE)'!$AD$1:$AD$65, 0), 2), "N/A")</f>
        <v>N/A</v>
      </c>
      <c r="I46" s="20" t="str">
        <f ca="1">IFERROR(INDEX('Lists (HIDE)'!$AD$1:$AE$65, MATCH(OFFSET('Assessment framework (for use)'!$F49, 0, I$1), 'Lists (HIDE)'!$AD$1:$AD$65, 0), 2), "N/A")</f>
        <v>N/A</v>
      </c>
      <c r="J46" s="20" t="str">
        <f ca="1">IFERROR(INDEX('Lists (HIDE)'!$AD$1:$AE$65, MATCH(OFFSET('Assessment framework (for use)'!$F49, 0, J$1), 'Lists (HIDE)'!$AD$1:$AD$65, 0), 2), "N/A")</f>
        <v>N/A</v>
      </c>
      <c r="K46" s="20" t="str">
        <f ca="1">IFERROR(INDEX('Lists (HIDE)'!$AD$1:$AE$65, MATCH(OFFSET('Assessment framework (for use)'!$F49, 0, K$1), 'Lists (HIDE)'!$AD$1:$AD$65, 0), 2), "N/A")</f>
        <v>N/A</v>
      </c>
      <c r="L46" s="20" t="str">
        <f ca="1">IFERROR(INDEX('Lists (HIDE)'!$AD$1:$AE$65, MATCH(OFFSET('Assessment framework (for use)'!$F49, 0, L$1), 'Lists (HIDE)'!$AD$1:$AD$65, 0), 2), "N/A")</f>
        <v>N/A</v>
      </c>
      <c r="M46" s="20" t="str">
        <f ca="1">IFERROR(INDEX('Lists (HIDE)'!$AD$1:$AE$65, MATCH(OFFSET('Assessment framework (for use)'!$F49, 0, M$1), 'Lists (HIDE)'!$AD$1:$AD$65, 0), 2), "N/A")</f>
        <v>N/A</v>
      </c>
      <c r="N46" s="20" t="str">
        <f ca="1">IFERROR(INDEX('Lists (HIDE)'!$AD$1:$AE$65, MATCH(OFFSET('Assessment framework (for use)'!$F49, 0, N$1), 'Lists (HIDE)'!$AD$1:$AD$65, 0), 2), "N/A")</f>
        <v>N/A</v>
      </c>
      <c r="O46" s="20" t="str">
        <f ca="1">IFERROR(INDEX('Lists (HIDE)'!$AD$1:$AE$65, MATCH(OFFSET('Assessment framework (for use)'!$F49, 0, O$1), 'Lists (HIDE)'!$AD$1:$AD$65, 0), 2), "N/A")</f>
        <v>N/A</v>
      </c>
      <c r="P46" s="20" t="str">
        <f ca="1">IFERROR(INDEX('Lists (HIDE)'!$AD$1:$AE$65, MATCH(OFFSET('Assessment framework (for use)'!$F49, 0, P$1), 'Lists (HIDE)'!$AD$1:$AD$65, 0), 2), "N/A")</f>
        <v>N/A</v>
      </c>
      <c r="Q46" s="20" t="str">
        <f ca="1">IFERROR(INDEX('Lists (HIDE)'!$AD$1:$AE$65, MATCH(OFFSET('Assessment framework (for use)'!$F49, 0, Q$1), 'Lists (HIDE)'!$AD$1:$AD$65, 0), 2), "N/A")</f>
        <v>N/A</v>
      </c>
      <c r="R46" s="20" t="str">
        <f ca="1">IFERROR(INDEX('Lists (HIDE)'!$AD$1:$AE$65, MATCH(OFFSET('Assessment framework (for use)'!$F49, 0, R$1), 'Lists (HIDE)'!$AD$1:$AD$65, 0), 2), "N/A")</f>
        <v>N/A</v>
      </c>
      <c r="S46" s="20" t="str">
        <f ca="1">IFERROR(INDEX('Lists (HIDE)'!$AD$1:$AE$65, MATCH(OFFSET('Assessment framework (for use)'!$F49, 0, S$1), 'Lists (HIDE)'!$AD$1:$AD$65, 0), 2), "N/A")</f>
        <v>N/A</v>
      </c>
      <c r="T46" s="20" t="str">
        <f ca="1">IFERROR(INDEX('Lists (HIDE)'!$AD$1:$AE$65, MATCH(OFFSET('Assessment framework (for use)'!$F49, 0, T$1), 'Lists (HIDE)'!$AD$1:$AD$65, 0), 2), "N/A")</f>
        <v>N/A</v>
      </c>
      <c r="U46" s="20" t="str">
        <f ca="1">IFERROR(INDEX('Lists (HIDE)'!$AD$1:$AE$65, MATCH(OFFSET('Assessment framework (for use)'!$F49, 0, U$1), 'Lists (HIDE)'!$AD$1:$AD$65, 0), 2), "N/A")</f>
        <v>N/A</v>
      </c>
      <c r="V46" s="20" t="str">
        <f ca="1">IFERROR(INDEX('Lists (HIDE)'!$AD$1:$AE$65, MATCH(OFFSET('Assessment framework (for use)'!$F49, 0, V$1), 'Lists (HIDE)'!$AD$1:$AD$65, 0), 2), "N/A")</f>
        <v>N/A</v>
      </c>
      <c r="W46" s="20" t="str">
        <f ca="1">IFERROR(INDEX('Lists (HIDE)'!$AD$1:$AE$65, MATCH(OFFSET('Assessment framework (for use)'!$F49, 0, W$1), 'Lists (HIDE)'!$AD$1:$AD$65, 0), 2), "N/A")</f>
        <v>N/A</v>
      </c>
      <c r="X46" s="20" t="str">
        <f ca="1">IFERROR(INDEX('Lists (HIDE)'!$AD$1:$AE$65, MATCH(OFFSET('Assessment framework (for use)'!$F49, 0, X$1), 'Lists (HIDE)'!$AD$1:$AD$65, 0), 2), "N/A")</f>
        <v>N/A</v>
      </c>
      <c r="Y46" s="20" t="str">
        <f ca="1">IFERROR(INDEX('Lists (HIDE)'!$AD$1:$AE$65, MATCH(OFFSET('Assessment framework (for use)'!$F49, 0, Y$1), 'Lists (HIDE)'!$AD$1:$AD$65, 0), 2), "N/A")</f>
        <v>N/A</v>
      </c>
      <c r="Z46" s="20" t="str">
        <f ca="1">IFERROR(INDEX('Lists (HIDE)'!$AD$1:$AE$65, MATCH(OFFSET('Assessment framework (for use)'!$F49, 0, Z$1), 'Lists (HIDE)'!$AD$1:$AD$65, 0), 2), "N/A")</f>
        <v>N/A</v>
      </c>
      <c r="AA46" s="20" t="str">
        <f ca="1">IFERROR(INDEX('Lists (HIDE)'!$AD$1:$AE$65, MATCH(OFFSET('Assessment framework (for use)'!$F49, 0, AA$1), 'Lists (HIDE)'!$AD$1:$AD$65, 0), 2), "N/A")</f>
        <v>N/A</v>
      </c>
      <c r="AB46" s="20" t="str">
        <f ca="1">IFERROR(INDEX('Lists (HIDE)'!$AD$1:$AE$65, MATCH(OFFSET('Assessment framework (for use)'!$F49, 0, AB$1), 'Lists (HIDE)'!$AD$1:$AD$65, 0), 2), "N/A")</f>
        <v>N/A</v>
      </c>
      <c r="AC46" s="20" t="str">
        <f ca="1">IFERROR(INDEX('Lists (HIDE)'!$AD$1:$AE$65, MATCH(OFFSET('Assessment framework (for use)'!$F49, 0, AC$1), 'Lists (HIDE)'!$AD$1:$AD$65, 0), 2), "N/A")</f>
        <v>N/A</v>
      </c>
      <c r="AD46" s="20" t="str">
        <f ca="1">IFERROR(INDEX('Lists (HIDE)'!$AD$1:$AE$65, MATCH(OFFSET('Assessment framework (for use)'!$F49, 0, AD$1), 'Lists (HIDE)'!$AD$1:$AD$65, 0), 2), "N/A")</f>
        <v>N/A</v>
      </c>
      <c r="AE46" s="20" t="str">
        <f ca="1">IFERROR(INDEX('Lists (HIDE)'!$AD$1:$AE$65, MATCH(OFFSET('Assessment framework (for use)'!$F49, 0, AE$1), 'Lists (HIDE)'!$AD$1:$AD$65, 0), 2), "N/A")</f>
        <v>N/A</v>
      </c>
      <c r="AF46" s="20" t="str">
        <f ca="1">IFERROR(INDEX('Lists (HIDE)'!$AD$1:$AE$65, MATCH(OFFSET('Assessment framework (for use)'!$F49, 0, AF$1), 'Lists (HIDE)'!$AD$1:$AD$65, 0), 2), "N/A")</f>
        <v>N/A</v>
      </c>
      <c r="AG46" s="20" t="str">
        <f ca="1">IFERROR(INDEX('Lists (HIDE)'!$AD$1:$AE$65, MATCH(OFFSET('Assessment framework (for use)'!$F49, 0, AG$1), 'Lists (HIDE)'!$AD$1:$AD$65, 0), 2), "N/A")</f>
        <v>N/A</v>
      </c>
      <c r="AH46" s="20" t="str">
        <f ca="1">IFERROR(INDEX('Lists (HIDE)'!$AD$1:$AE$65, MATCH(OFFSET('Assessment framework (for use)'!$F49, 0, AH$1), 'Lists (HIDE)'!$AD$1:$AD$65, 0), 2), "N/A")</f>
        <v>N/A</v>
      </c>
      <c r="AI46" s="20" t="str">
        <f ca="1">IFERROR(INDEX('Lists (HIDE)'!$AD$1:$AE$65, MATCH(OFFSET('Assessment framework (for use)'!$F49, 0, AI$1), 'Lists (HIDE)'!$AD$1:$AD$65, 0), 2), "N/A")</f>
        <v>N/A</v>
      </c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6"/>
    </row>
    <row r="47" spans="2:126" x14ac:dyDescent="0.25">
      <c r="B47" s="97"/>
      <c r="C47" s="49" t="s">
        <v>168</v>
      </c>
      <c r="D47" s="50" t="s">
        <v>7</v>
      </c>
      <c r="E47" s="20" t="s">
        <v>8</v>
      </c>
      <c r="F47" s="20" t="str">
        <f ca="1">IFERROR(INDEX('Lists (HIDE)'!$AD$1:$AE$65, MATCH(OFFSET('Assessment framework (for use)'!$F50, 0, F$1), 'Lists (HIDE)'!$AD$1:$AD$65, 0), 2), "N/A")</f>
        <v>N/A</v>
      </c>
      <c r="G47" s="20" t="str">
        <f ca="1">IFERROR(INDEX('Lists (HIDE)'!$AD$1:$AE$65, MATCH(OFFSET('Assessment framework (for use)'!$F50, 0, G$1), 'Lists (HIDE)'!$AD$1:$AD$65, 0), 2), "N/A")</f>
        <v>N/A</v>
      </c>
      <c r="H47" s="20" t="str">
        <f ca="1">IFERROR(INDEX('Lists (HIDE)'!$AD$1:$AE$65, MATCH(OFFSET('Assessment framework (for use)'!$F50, 0, H$1), 'Lists (HIDE)'!$AD$1:$AD$65, 0), 2), "N/A")</f>
        <v>N/A</v>
      </c>
      <c r="I47" s="20" t="str">
        <f ca="1">IFERROR(INDEX('Lists (HIDE)'!$AD$1:$AE$65, MATCH(OFFSET('Assessment framework (for use)'!$F50, 0, I$1), 'Lists (HIDE)'!$AD$1:$AD$65, 0), 2), "N/A")</f>
        <v>N/A</v>
      </c>
      <c r="J47" s="20" t="str">
        <f ca="1">IFERROR(INDEX('Lists (HIDE)'!$AD$1:$AE$65, MATCH(OFFSET('Assessment framework (for use)'!$F50, 0, J$1), 'Lists (HIDE)'!$AD$1:$AD$65, 0), 2), "N/A")</f>
        <v>N/A</v>
      </c>
      <c r="K47" s="20" t="str">
        <f ca="1">IFERROR(INDEX('Lists (HIDE)'!$AD$1:$AE$65, MATCH(OFFSET('Assessment framework (for use)'!$F50, 0, K$1), 'Lists (HIDE)'!$AD$1:$AD$65, 0), 2), "N/A")</f>
        <v>N/A</v>
      </c>
      <c r="L47" s="20" t="str">
        <f ca="1">IFERROR(INDEX('Lists (HIDE)'!$AD$1:$AE$65, MATCH(OFFSET('Assessment framework (for use)'!$F50, 0, L$1), 'Lists (HIDE)'!$AD$1:$AD$65, 0), 2), "N/A")</f>
        <v>N/A</v>
      </c>
      <c r="M47" s="20" t="str">
        <f ca="1">IFERROR(INDEX('Lists (HIDE)'!$AD$1:$AE$65, MATCH(OFFSET('Assessment framework (for use)'!$F50, 0, M$1), 'Lists (HIDE)'!$AD$1:$AD$65, 0), 2), "N/A")</f>
        <v>N/A</v>
      </c>
      <c r="N47" s="20" t="str">
        <f ca="1">IFERROR(INDEX('Lists (HIDE)'!$AD$1:$AE$65, MATCH(OFFSET('Assessment framework (for use)'!$F50, 0, N$1), 'Lists (HIDE)'!$AD$1:$AD$65, 0), 2), "N/A")</f>
        <v>N/A</v>
      </c>
      <c r="O47" s="20" t="str">
        <f ca="1">IFERROR(INDEX('Lists (HIDE)'!$AD$1:$AE$65, MATCH(OFFSET('Assessment framework (for use)'!$F50, 0, O$1), 'Lists (HIDE)'!$AD$1:$AD$65, 0), 2), "N/A")</f>
        <v>N/A</v>
      </c>
      <c r="P47" s="20" t="str">
        <f ca="1">IFERROR(INDEX('Lists (HIDE)'!$AD$1:$AE$65, MATCH(OFFSET('Assessment framework (for use)'!$F50, 0, P$1), 'Lists (HIDE)'!$AD$1:$AD$65, 0), 2), "N/A")</f>
        <v>N/A</v>
      </c>
      <c r="Q47" s="20" t="str">
        <f ca="1">IFERROR(INDEX('Lists (HIDE)'!$AD$1:$AE$65, MATCH(OFFSET('Assessment framework (for use)'!$F50, 0, Q$1), 'Lists (HIDE)'!$AD$1:$AD$65, 0), 2), "N/A")</f>
        <v>N/A</v>
      </c>
      <c r="R47" s="20" t="str">
        <f ca="1">IFERROR(INDEX('Lists (HIDE)'!$AD$1:$AE$65, MATCH(OFFSET('Assessment framework (for use)'!$F50, 0, R$1), 'Lists (HIDE)'!$AD$1:$AD$65, 0), 2), "N/A")</f>
        <v>N/A</v>
      </c>
      <c r="S47" s="20" t="str">
        <f ca="1">IFERROR(INDEX('Lists (HIDE)'!$AD$1:$AE$65, MATCH(OFFSET('Assessment framework (for use)'!$F50, 0, S$1), 'Lists (HIDE)'!$AD$1:$AD$65, 0), 2), "N/A")</f>
        <v>N/A</v>
      </c>
      <c r="T47" s="20" t="str">
        <f ca="1">IFERROR(INDEX('Lists (HIDE)'!$AD$1:$AE$65, MATCH(OFFSET('Assessment framework (for use)'!$F50, 0, T$1), 'Lists (HIDE)'!$AD$1:$AD$65, 0), 2), "N/A")</f>
        <v>N/A</v>
      </c>
      <c r="U47" s="20" t="str">
        <f ca="1">IFERROR(INDEX('Lists (HIDE)'!$AD$1:$AE$65, MATCH(OFFSET('Assessment framework (for use)'!$F50, 0, U$1), 'Lists (HIDE)'!$AD$1:$AD$65, 0), 2), "N/A")</f>
        <v>N/A</v>
      </c>
      <c r="V47" s="20" t="str">
        <f ca="1">IFERROR(INDEX('Lists (HIDE)'!$AD$1:$AE$65, MATCH(OFFSET('Assessment framework (for use)'!$F50, 0, V$1), 'Lists (HIDE)'!$AD$1:$AD$65, 0), 2), "N/A")</f>
        <v>N/A</v>
      </c>
      <c r="W47" s="20" t="str">
        <f ca="1">IFERROR(INDEX('Lists (HIDE)'!$AD$1:$AE$65, MATCH(OFFSET('Assessment framework (for use)'!$F50, 0, W$1), 'Lists (HIDE)'!$AD$1:$AD$65, 0), 2), "N/A")</f>
        <v>N/A</v>
      </c>
      <c r="X47" s="20" t="str">
        <f ca="1">IFERROR(INDEX('Lists (HIDE)'!$AD$1:$AE$65, MATCH(OFFSET('Assessment framework (for use)'!$F50, 0, X$1), 'Lists (HIDE)'!$AD$1:$AD$65, 0), 2), "N/A")</f>
        <v>N/A</v>
      </c>
      <c r="Y47" s="20" t="str">
        <f ca="1">IFERROR(INDEX('Lists (HIDE)'!$AD$1:$AE$65, MATCH(OFFSET('Assessment framework (for use)'!$F50, 0, Y$1), 'Lists (HIDE)'!$AD$1:$AD$65, 0), 2), "N/A")</f>
        <v>N/A</v>
      </c>
      <c r="Z47" s="20" t="str">
        <f ca="1">IFERROR(INDEX('Lists (HIDE)'!$AD$1:$AE$65, MATCH(OFFSET('Assessment framework (for use)'!$F50, 0, Z$1), 'Lists (HIDE)'!$AD$1:$AD$65, 0), 2), "N/A")</f>
        <v>N/A</v>
      </c>
      <c r="AA47" s="20" t="str">
        <f ca="1">IFERROR(INDEX('Lists (HIDE)'!$AD$1:$AE$65, MATCH(OFFSET('Assessment framework (for use)'!$F50, 0, AA$1), 'Lists (HIDE)'!$AD$1:$AD$65, 0), 2), "N/A")</f>
        <v>N/A</v>
      </c>
      <c r="AB47" s="20" t="str">
        <f ca="1">IFERROR(INDEX('Lists (HIDE)'!$AD$1:$AE$65, MATCH(OFFSET('Assessment framework (for use)'!$F50, 0, AB$1), 'Lists (HIDE)'!$AD$1:$AD$65, 0), 2), "N/A")</f>
        <v>N/A</v>
      </c>
      <c r="AC47" s="20" t="str">
        <f ca="1">IFERROR(INDEX('Lists (HIDE)'!$AD$1:$AE$65, MATCH(OFFSET('Assessment framework (for use)'!$F50, 0, AC$1), 'Lists (HIDE)'!$AD$1:$AD$65, 0), 2), "N/A")</f>
        <v>N/A</v>
      </c>
      <c r="AD47" s="20" t="str">
        <f ca="1">IFERROR(INDEX('Lists (HIDE)'!$AD$1:$AE$65, MATCH(OFFSET('Assessment framework (for use)'!$F50, 0, AD$1), 'Lists (HIDE)'!$AD$1:$AD$65, 0), 2), "N/A")</f>
        <v>N/A</v>
      </c>
      <c r="AE47" s="20" t="str">
        <f ca="1">IFERROR(INDEX('Lists (HIDE)'!$AD$1:$AE$65, MATCH(OFFSET('Assessment framework (for use)'!$F50, 0, AE$1), 'Lists (HIDE)'!$AD$1:$AD$65, 0), 2), "N/A")</f>
        <v>N/A</v>
      </c>
      <c r="AF47" s="20" t="str">
        <f ca="1">IFERROR(INDEX('Lists (HIDE)'!$AD$1:$AE$65, MATCH(OFFSET('Assessment framework (for use)'!$F50, 0, AF$1), 'Lists (HIDE)'!$AD$1:$AD$65, 0), 2), "N/A")</f>
        <v>N/A</v>
      </c>
      <c r="AG47" s="20" t="str">
        <f ca="1">IFERROR(INDEX('Lists (HIDE)'!$AD$1:$AE$65, MATCH(OFFSET('Assessment framework (for use)'!$F50, 0, AG$1), 'Lists (HIDE)'!$AD$1:$AD$65, 0), 2), "N/A")</f>
        <v>N/A</v>
      </c>
      <c r="AH47" s="20" t="str">
        <f ca="1">IFERROR(INDEX('Lists (HIDE)'!$AD$1:$AE$65, MATCH(OFFSET('Assessment framework (for use)'!$F50, 0, AH$1), 'Lists (HIDE)'!$AD$1:$AD$65, 0), 2), "N/A")</f>
        <v>N/A</v>
      </c>
      <c r="AI47" s="20" t="str">
        <f ca="1">IFERROR(INDEX('Lists (HIDE)'!$AD$1:$AE$65, MATCH(OFFSET('Assessment framework (for use)'!$F50, 0, AI$1), 'Lists (HIDE)'!$AD$1:$AD$65, 0), 2), "N/A")</f>
        <v>N/A</v>
      </c>
      <c r="AJ47" s="93">
        <f ca="1">IF(F$2="Existing", COUNTIF(F$47:F$59, "I"), 0)</f>
        <v>0</v>
      </c>
      <c r="AK47" s="93">
        <f t="shared" ref="AK47:BM47" ca="1" si="10">IF(G$2="Existing", COUNTIF(G$47:G$59, "I"), 0)</f>
        <v>0</v>
      </c>
      <c r="AL47" s="93">
        <f t="shared" ca="1" si="10"/>
        <v>0</v>
      </c>
      <c r="AM47" s="93">
        <f t="shared" ca="1" si="10"/>
        <v>0</v>
      </c>
      <c r="AN47" s="93">
        <f t="shared" ca="1" si="10"/>
        <v>0</v>
      </c>
      <c r="AO47" s="93">
        <f t="shared" ca="1" si="10"/>
        <v>0</v>
      </c>
      <c r="AP47" s="93">
        <f t="shared" ca="1" si="10"/>
        <v>0</v>
      </c>
      <c r="AQ47" s="93">
        <f t="shared" ca="1" si="10"/>
        <v>0</v>
      </c>
      <c r="AR47" s="93">
        <f t="shared" ca="1" si="10"/>
        <v>0</v>
      </c>
      <c r="AS47" s="93">
        <f t="shared" ca="1" si="10"/>
        <v>0</v>
      </c>
      <c r="AT47" s="93">
        <f t="shared" ca="1" si="10"/>
        <v>0</v>
      </c>
      <c r="AU47" s="93">
        <f t="shared" ca="1" si="10"/>
        <v>0</v>
      </c>
      <c r="AV47" s="93">
        <f t="shared" ca="1" si="10"/>
        <v>0</v>
      </c>
      <c r="AW47" s="93">
        <f t="shared" ca="1" si="10"/>
        <v>0</v>
      </c>
      <c r="AX47" s="93">
        <f t="shared" ca="1" si="10"/>
        <v>0</v>
      </c>
      <c r="AY47" s="93">
        <f t="shared" ca="1" si="10"/>
        <v>0</v>
      </c>
      <c r="AZ47" s="93">
        <f t="shared" ca="1" si="10"/>
        <v>0</v>
      </c>
      <c r="BA47" s="93">
        <f t="shared" ca="1" si="10"/>
        <v>0</v>
      </c>
      <c r="BB47" s="93">
        <f t="shared" ca="1" si="10"/>
        <v>0</v>
      </c>
      <c r="BC47" s="93">
        <f t="shared" ca="1" si="10"/>
        <v>0</v>
      </c>
      <c r="BD47" s="93">
        <f t="shared" ca="1" si="10"/>
        <v>0</v>
      </c>
      <c r="BE47" s="93">
        <f t="shared" ca="1" si="10"/>
        <v>0</v>
      </c>
      <c r="BF47" s="93">
        <f t="shared" ca="1" si="10"/>
        <v>0</v>
      </c>
      <c r="BG47" s="93">
        <f t="shared" ca="1" si="10"/>
        <v>0</v>
      </c>
      <c r="BH47" s="93">
        <f t="shared" ca="1" si="10"/>
        <v>0</v>
      </c>
      <c r="BI47" s="93">
        <f t="shared" ca="1" si="10"/>
        <v>0</v>
      </c>
      <c r="BJ47" s="93">
        <f t="shared" ca="1" si="10"/>
        <v>0</v>
      </c>
      <c r="BK47" s="93">
        <f t="shared" ca="1" si="10"/>
        <v>0</v>
      </c>
      <c r="BL47" s="93">
        <f t="shared" ca="1" si="10"/>
        <v>0</v>
      </c>
      <c r="BM47" s="93">
        <f t="shared" ca="1" si="10"/>
        <v>0</v>
      </c>
      <c r="BN47" s="90">
        <f ca="1">IF(F$2="Existing", COUNTIF(F$47:F$59, "M"), 0)</f>
        <v>0</v>
      </c>
      <c r="BO47" s="90">
        <f t="shared" ref="BO47:CQ47" ca="1" si="11">IF(G$2="Existing", COUNTIF(G$47:G$59, "M"), 0)</f>
        <v>0</v>
      </c>
      <c r="BP47" s="90">
        <f t="shared" ca="1" si="11"/>
        <v>0</v>
      </c>
      <c r="BQ47" s="90">
        <f t="shared" ca="1" si="11"/>
        <v>0</v>
      </c>
      <c r="BR47" s="90">
        <f t="shared" ca="1" si="11"/>
        <v>0</v>
      </c>
      <c r="BS47" s="90">
        <f t="shared" ca="1" si="11"/>
        <v>0</v>
      </c>
      <c r="BT47" s="90">
        <f t="shared" ca="1" si="11"/>
        <v>0</v>
      </c>
      <c r="BU47" s="90">
        <f t="shared" ca="1" si="11"/>
        <v>0</v>
      </c>
      <c r="BV47" s="90">
        <f t="shared" ca="1" si="11"/>
        <v>0</v>
      </c>
      <c r="BW47" s="90">
        <f t="shared" ca="1" si="11"/>
        <v>0</v>
      </c>
      <c r="BX47" s="90">
        <f t="shared" ca="1" si="11"/>
        <v>0</v>
      </c>
      <c r="BY47" s="90">
        <f t="shared" ca="1" si="11"/>
        <v>0</v>
      </c>
      <c r="BZ47" s="90">
        <f t="shared" ca="1" si="11"/>
        <v>0</v>
      </c>
      <c r="CA47" s="90">
        <f t="shared" ca="1" si="11"/>
        <v>0</v>
      </c>
      <c r="CB47" s="90">
        <f t="shared" ca="1" si="11"/>
        <v>0</v>
      </c>
      <c r="CC47" s="90">
        <f t="shared" ca="1" si="11"/>
        <v>0</v>
      </c>
      <c r="CD47" s="90">
        <f t="shared" ca="1" si="11"/>
        <v>0</v>
      </c>
      <c r="CE47" s="90">
        <f t="shared" ca="1" si="11"/>
        <v>0</v>
      </c>
      <c r="CF47" s="90">
        <f t="shared" ca="1" si="11"/>
        <v>0</v>
      </c>
      <c r="CG47" s="90">
        <f t="shared" ca="1" si="11"/>
        <v>0</v>
      </c>
      <c r="CH47" s="90">
        <f t="shared" ca="1" si="11"/>
        <v>0</v>
      </c>
      <c r="CI47" s="90">
        <f t="shared" ca="1" si="11"/>
        <v>0</v>
      </c>
      <c r="CJ47" s="90">
        <f t="shared" ca="1" si="11"/>
        <v>0</v>
      </c>
      <c r="CK47" s="90">
        <f t="shared" ca="1" si="11"/>
        <v>0</v>
      </c>
      <c r="CL47" s="90">
        <f t="shared" ca="1" si="11"/>
        <v>0</v>
      </c>
      <c r="CM47" s="90">
        <f t="shared" ca="1" si="11"/>
        <v>0</v>
      </c>
      <c r="CN47" s="90">
        <f t="shared" ca="1" si="11"/>
        <v>0</v>
      </c>
      <c r="CO47" s="90">
        <f t="shared" ca="1" si="11"/>
        <v>0</v>
      </c>
      <c r="CP47" s="90">
        <f t="shared" ca="1" si="11"/>
        <v>0</v>
      </c>
      <c r="CQ47" s="90">
        <f t="shared" ca="1" si="11"/>
        <v>0</v>
      </c>
      <c r="CR47" s="87" cm="1">
        <f t="array" aca="1" ref="CR47" ca="1">_xlfn.IFS(AJ47=3, 1, AJ47=2, 2, AJ47=1, 3, AND(AJ47=0, BN47&lt;10, BN47&gt;0), 4, AND(AJ47=0, BN47&gt;9), 5, AND(AJ47=0, BN47=0), 0)</f>
        <v>0</v>
      </c>
      <c r="CS47" s="87" cm="1">
        <f t="array" aca="1" ref="CS47" ca="1">_xlfn.IFS(AK47=3, 1, AK47=2, 2, AK47=1, 3, AND(AK47=0, BO47&lt;10, BO47&gt;0), 4, AND(AK47=0, BO47&gt;9), 5, AND(AK47=0, BO47=0), 0)</f>
        <v>0</v>
      </c>
      <c r="CT47" s="87" cm="1">
        <f t="array" aca="1" ref="CT47" ca="1">_xlfn.IFS(AL47=3, 1, AL47=2, 2, AL47=1, 3, AND(AL47=0, BP47&lt;10, BP47&gt;0), 4, AND(AL47=0, BP47&gt;9), 5, AND(AL47=0, BP47=0), 0)</f>
        <v>0</v>
      </c>
      <c r="CU47" s="87" cm="1">
        <f t="array" aca="1" ref="CU47" ca="1">_xlfn.IFS(AM47=3, 1, AM47=2, 2, AM47=1, 3, AND(AM47=0, BQ47&lt;10, BQ47&gt;0), 4, AND(AM47=0, BQ47&gt;9), 5, AND(AM47=0, BQ47=0), 0)</f>
        <v>0</v>
      </c>
      <c r="CV47" s="87" cm="1">
        <f t="array" aca="1" ref="CV47" ca="1">_xlfn.IFS(AN47=3, 1, AN47=2, 2, AN47=1, 3, AND(AN47=0, BR47&lt;10, BR47&gt;0), 4, AND(AN47=0, BR47&gt;9), 5, AND(AN47=0, BR47=0), 0)</f>
        <v>0</v>
      </c>
      <c r="CW47" s="87" cm="1">
        <f t="array" aca="1" ref="CW47" ca="1">_xlfn.IFS(AO47=3, 1, AO47=2, 2, AO47=1, 3, AND(AO47=0, BS47&lt;10, BS47&gt;0), 4, AND(AO47=0, BS47&gt;9), 5, AND(AO47=0, BS47=0), 0)</f>
        <v>0</v>
      </c>
      <c r="CX47" s="87" cm="1">
        <f t="array" aca="1" ref="CX47" ca="1">_xlfn.IFS(AP47=3, 1, AP47=2, 2, AP47=1, 3, AND(AP47=0, BT47&lt;10, BT47&gt;0), 4, AND(AP47=0, BT47&gt;9), 5, AND(AP47=0, BT47=0), 0)</f>
        <v>0</v>
      </c>
      <c r="CY47" s="87" cm="1">
        <f t="array" aca="1" ref="CY47" ca="1">_xlfn.IFS(AQ47=3, 1, AQ47=2, 2, AQ47=1, 3, AND(AQ47=0, BU47&lt;10, BU47&gt;0), 4, AND(AQ47=0, BU47&gt;9), 5, AND(AQ47=0, BU47=0), 0)</f>
        <v>0</v>
      </c>
      <c r="CZ47" s="87" cm="1">
        <f t="array" aca="1" ref="CZ47" ca="1">_xlfn.IFS(AR47=3, 1, AR47=2, 2, AR47=1, 3, AND(AR47=0, BV47&lt;10, BV47&gt;0), 4, AND(AR47=0, BV47&gt;9), 5, AND(AR47=0, BV47=0), 0)</f>
        <v>0</v>
      </c>
      <c r="DA47" s="87" cm="1">
        <f t="array" aca="1" ref="DA47" ca="1">_xlfn.IFS(AS47=3, 1, AS47=2, 2, AS47=1, 3, AND(AS47=0, BW47&lt;10, BW47&gt;0), 4, AND(AS47=0, BW47&gt;9), 5, AND(AS47=0, BW47=0), 0)</f>
        <v>0</v>
      </c>
      <c r="DB47" s="87" cm="1">
        <f t="array" aca="1" ref="DB47" ca="1">_xlfn.IFS(AT47=3, 1, AT47=2, 2, AT47=1, 3, AND(AT47=0, BX47&lt;10, BX47&gt;0), 4, AND(AT47=0, BX47&gt;9), 5, AND(AT47=0, BX47=0), 0)</f>
        <v>0</v>
      </c>
      <c r="DC47" s="87" cm="1">
        <f t="array" aca="1" ref="DC47" ca="1">_xlfn.IFS(AU47=3, 1, AU47=2, 2, AU47=1, 3, AND(AU47=0, BY47&lt;10, BY47&gt;0), 4, AND(AU47=0, BY47&gt;9), 5, AND(AU47=0, BY47=0), 0)</f>
        <v>0</v>
      </c>
      <c r="DD47" s="87" cm="1">
        <f t="array" aca="1" ref="DD47" ca="1">_xlfn.IFS(AV47=3, 1, AV47=2, 2, AV47=1, 3, AND(AV47=0, BZ47&lt;10, BZ47&gt;0), 4, AND(AV47=0, BZ47&gt;9), 5, AND(AV47=0, BZ47=0), 0)</f>
        <v>0</v>
      </c>
      <c r="DE47" s="87" cm="1">
        <f t="array" aca="1" ref="DE47" ca="1">_xlfn.IFS(AW47=3, 1, AW47=2, 2, AW47=1, 3, AND(AW47=0, CA47&lt;10, CA47&gt;0), 4, AND(AW47=0, CA47&gt;9), 5, AND(AW47=0, CA47=0), 0)</f>
        <v>0</v>
      </c>
      <c r="DF47" s="87" cm="1">
        <f t="array" aca="1" ref="DF47" ca="1">_xlfn.IFS(AX47=3, 1, AX47=2, 2, AX47=1, 3, AND(AX47=0, CB47&lt;10, CB47&gt;0), 4, AND(AX47=0, CB47&gt;9), 5, AND(AX47=0, CB47=0), 0)</f>
        <v>0</v>
      </c>
      <c r="DG47" s="87" cm="1">
        <f t="array" aca="1" ref="DG47" ca="1">_xlfn.IFS(AY47=3, 1, AY47=2, 2, AY47=1, 3, AND(AY47=0, CC47&lt;10, CC47&gt;0), 4, AND(AY47=0, CC47&gt;9), 5, AND(AY47=0, CC47=0), 0)</f>
        <v>0</v>
      </c>
      <c r="DH47" s="87" cm="1">
        <f t="array" aca="1" ref="DH47" ca="1">_xlfn.IFS(AZ47=3, 1, AZ47=2, 2, AZ47=1, 3, AND(AZ47=0, CD47&lt;10, CD47&gt;0), 4, AND(AZ47=0, CD47&gt;9), 5, AND(AZ47=0, CD47=0), 0)</f>
        <v>0</v>
      </c>
      <c r="DI47" s="87" cm="1">
        <f t="array" aca="1" ref="DI47" ca="1">_xlfn.IFS(BA47=3, 1, BA47=2, 2, BA47=1, 3, AND(BA47=0, CE47&lt;10, CE47&gt;0), 4, AND(BA47=0, CE47&gt;9), 5, AND(BA47=0, CE47=0), 0)</f>
        <v>0</v>
      </c>
      <c r="DJ47" s="87" cm="1">
        <f t="array" aca="1" ref="DJ47" ca="1">_xlfn.IFS(BB47=3, 1, BB47=2, 2, BB47=1, 3, AND(BB47=0, CF47&lt;10, CF47&gt;0), 4, AND(BB47=0, CF47&gt;9), 5, AND(BB47=0, CF47=0), 0)</f>
        <v>0</v>
      </c>
      <c r="DK47" s="87" cm="1">
        <f t="array" aca="1" ref="DK47" ca="1">_xlfn.IFS(BC47=3, 1, BC47=2, 2, BC47=1, 3, AND(BC47=0, CG47&lt;10, CG47&gt;0), 4, AND(BC47=0, CG47&gt;9), 5, AND(BC47=0, CG47=0), 0)</f>
        <v>0</v>
      </c>
      <c r="DL47" s="87" cm="1">
        <f t="array" aca="1" ref="DL47" ca="1">_xlfn.IFS(BD47=3, 1, BD47=2, 2, BD47=1, 3, AND(BD47=0, CH47&lt;10, CH47&gt;0), 4, AND(BD47=0, CH47&gt;9), 5, AND(BD47=0, CH47=0), 0)</f>
        <v>0</v>
      </c>
      <c r="DM47" s="87" cm="1">
        <f t="array" aca="1" ref="DM47" ca="1">_xlfn.IFS(BE47=3, 1, BE47=2, 2, BE47=1, 3, AND(BE47=0, CI47&lt;10, CI47&gt;0), 4, AND(BE47=0, CI47&gt;9), 5, AND(BE47=0, CI47=0), 0)</f>
        <v>0</v>
      </c>
      <c r="DN47" s="87" cm="1">
        <f t="array" aca="1" ref="DN47" ca="1">_xlfn.IFS(BF47=3, 1, BF47=2, 2, BF47=1, 3, AND(BF47=0, CJ47&lt;10, CJ47&gt;0), 4, AND(BF47=0, CJ47&gt;9), 5, AND(BF47=0, CJ47=0), 0)</f>
        <v>0</v>
      </c>
      <c r="DO47" s="87" cm="1">
        <f t="array" aca="1" ref="DO47" ca="1">_xlfn.IFS(BG47=3, 1, BG47=2, 2, BG47=1, 3, AND(BG47=0, CK47&lt;10, CK47&gt;0), 4, AND(BG47=0, CK47&gt;9), 5, AND(BG47=0, CK47=0), 0)</f>
        <v>0</v>
      </c>
      <c r="DP47" s="87" cm="1">
        <f t="array" aca="1" ref="DP47" ca="1">_xlfn.IFS(BH47=3, 1, BH47=2, 2, BH47=1, 3, AND(BH47=0, CL47&lt;10, CL47&gt;0), 4, AND(BH47=0, CL47&gt;9), 5, AND(BH47=0, CL47=0), 0)</f>
        <v>0</v>
      </c>
      <c r="DQ47" s="87" cm="1">
        <f t="array" aca="1" ref="DQ47" ca="1">_xlfn.IFS(BI47=3, 1, BI47=2, 2, BI47=1, 3, AND(BI47=0, CM47&lt;10, CM47&gt;0), 4, AND(BI47=0, CM47&gt;9), 5, AND(BI47=0, CM47=0), 0)</f>
        <v>0</v>
      </c>
      <c r="DR47" s="87" cm="1">
        <f t="array" aca="1" ref="DR47" ca="1">_xlfn.IFS(BJ47=3, 1, BJ47=2, 2, BJ47=1, 3, AND(BJ47=0, CN47&lt;10, CN47&gt;0), 4, AND(BJ47=0, CN47&gt;9), 5, AND(BJ47=0, CN47=0), 0)</f>
        <v>0</v>
      </c>
      <c r="DS47" s="87" cm="1">
        <f t="array" aca="1" ref="DS47" ca="1">_xlfn.IFS(BK47=3, 1, BK47=2, 2, BK47=1, 3, AND(BK47=0, CO47&lt;10, CO47&gt;0), 4, AND(BK47=0, CO47&gt;9), 5, AND(BK47=0, CO47=0), 0)</f>
        <v>0</v>
      </c>
      <c r="DT47" s="87" cm="1">
        <f t="array" aca="1" ref="DT47" ca="1">_xlfn.IFS(BL47=3, 1, BL47=2, 2, BL47=1, 3, AND(BL47=0, CP47&lt;10, CP47&gt;0), 4, AND(BL47=0, CP47&gt;9), 5, AND(BL47=0, CP47=0), 0)</f>
        <v>0</v>
      </c>
      <c r="DU47" s="87" cm="1">
        <f t="array" aca="1" ref="DU47" ca="1">_xlfn.IFS(BM47=3, 1, BM47=2, 2, BM47=1, 3, AND(BM47=0, CQ47&lt;10, CQ47&gt;0), 4, AND(BM47=0, CQ47&gt;9), 5, AND(BM47=0, CQ47=0), 0)</f>
        <v>0</v>
      </c>
      <c r="DV47" s="84">
        <f ca="1">MAX(CR47:DU59)</f>
        <v>0</v>
      </c>
    </row>
    <row r="48" spans="2:126" x14ac:dyDescent="0.25">
      <c r="B48" s="97"/>
      <c r="C48" s="49"/>
      <c r="D48" s="51"/>
      <c r="E48" s="20" t="s">
        <v>190</v>
      </c>
      <c r="F48" s="20" t="str">
        <f ca="1">IFERROR(INDEX('Lists (HIDE)'!$AD$1:$AE$65, MATCH(OFFSET('Assessment framework (for use)'!$F51, 0, F$1), 'Lists (HIDE)'!$AD$1:$AD$65, 0), 2), "N/A")</f>
        <v>N/A</v>
      </c>
      <c r="G48" s="20" t="str">
        <f ca="1">IFERROR(INDEX('Lists (HIDE)'!$AD$1:$AE$65, MATCH(OFFSET('Assessment framework (for use)'!$F51, 0, G$1), 'Lists (HIDE)'!$AD$1:$AD$65, 0), 2), "N/A")</f>
        <v>N/A</v>
      </c>
      <c r="H48" s="20" t="str">
        <f ca="1">IFERROR(INDEX('Lists (HIDE)'!$AD$1:$AE$65, MATCH(OFFSET('Assessment framework (for use)'!$F51, 0, H$1), 'Lists (HIDE)'!$AD$1:$AD$65, 0), 2), "N/A")</f>
        <v>N/A</v>
      </c>
      <c r="I48" s="20" t="str">
        <f ca="1">IFERROR(INDEX('Lists (HIDE)'!$AD$1:$AE$65, MATCH(OFFSET('Assessment framework (for use)'!$F51, 0, I$1), 'Lists (HIDE)'!$AD$1:$AD$65, 0), 2), "N/A")</f>
        <v>N/A</v>
      </c>
      <c r="J48" s="20" t="str">
        <f ca="1">IFERROR(INDEX('Lists (HIDE)'!$AD$1:$AE$65, MATCH(OFFSET('Assessment framework (for use)'!$F51, 0, J$1), 'Lists (HIDE)'!$AD$1:$AD$65, 0), 2), "N/A")</f>
        <v>N/A</v>
      </c>
      <c r="K48" s="20" t="str">
        <f ca="1">IFERROR(INDEX('Lists (HIDE)'!$AD$1:$AE$65, MATCH(OFFSET('Assessment framework (for use)'!$F51, 0, K$1), 'Lists (HIDE)'!$AD$1:$AD$65, 0), 2), "N/A")</f>
        <v>N/A</v>
      </c>
      <c r="L48" s="20" t="str">
        <f ca="1">IFERROR(INDEX('Lists (HIDE)'!$AD$1:$AE$65, MATCH(OFFSET('Assessment framework (for use)'!$F51, 0, L$1), 'Lists (HIDE)'!$AD$1:$AD$65, 0), 2), "N/A")</f>
        <v>N/A</v>
      </c>
      <c r="M48" s="20" t="str">
        <f ca="1">IFERROR(INDEX('Lists (HIDE)'!$AD$1:$AE$65, MATCH(OFFSET('Assessment framework (for use)'!$F51, 0, M$1), 'Lists (HIDE)'!$AD$1:$AD$65, 0), 2), "N/A")</f>
        <v>N/A</v>
      </c>
      <c r="N48" s="20" t="str">
        <f ca="1">IFERROR(INDEX('Lists (HIDE)'!$AD$1:$AE$65, MATCH(OFFSET('Assessment framework (for use)'!$F51, 0, N$1), 'Lists (HIDE)'!$AD$1:$AD$65, 0), 2), "N/A")</f>
        <v>N/A</v>
      </c>
      <c r="O48" s="20" t="str">
        <f ca="1">IFERROR(INDEX('Lists (HIDE)'!$AD$1:$AE$65, MATCH(OFFSET('Assessment framework (for use)'!$F51, 0, O$1), 'Lists (HIDE)'!$AD$1:$AD$65, 0), 2), "N/A")</f>
        <v>N/A</v>
      </c>
      <c r="P48" s="20" t="str">
        <f ca="1">IFERROR(INDEX('Lists (HIDE)'!$AD$1:$AE$65, MATCH(OFFSET('Assessment framework (for use)'!$F51, 0, P$1), 'Lists (HIDE)'!$AD$1:$AD$65, 0), 2), "N/A")</f>
        <v>N/A</v>
      </c>
      <c r="Q48" s="20" t="str">
        <f ca="1">IFERROR(INDEX('Lists (HIDE)'!$AD$1:$AE$65, MATCH(OFFSET('Assessment framework (for use)'!$F51, 0, Q$1), 'Lists (HIDE)'!$AD$1:$AD$65, 0), 2), "N/A")</f>
        <v>N/A</v>
      </c>
      <c r="R48" s="20" t="str">
        <f ca="1">IFERROR(INDEX('Lists (HIDE)'!$AD$1:$AE$65, MATCH(OFFSET('Assessment framework (for use)'!$F51, 0, R$1), 'Lists (HIDE)'!$AD$1:$AD$65, 0), 2), "N/A")</f>
        <v>N/A</v>
      </c>
      <c r="S48" s="20" t="str">
        <f ca="1">IFERROR(INDEX('Lists (HIDE)'!$AD$1:$AE$65, MATCH(OFFSET('Assessment framework (for use)'!$F51, 0, S$1), 'Lists (HIDE)'!$AD$1:$AD$65, 0), 2), "N/A")</f>
        <v>N/A</v>
      </c>
      <c r="T48" s="20" t="str">
        <f ca="1">IFERROR(INDEX('Lists (HIDE)'!$AD$1:$AE$65, MATCH(OFFSET('Assessment framework (for use)'!$F51, 0, T$1), 'Lists (HIDE)'!$AD$1:$AD$65, 0), 2), "N/A")</f>
        <v>N/A</v>
      </c>
      <c r="U48" s="20" t="str">
        <f ca="1">IFERROR(INDEX('Lists (HIDE)'!$AD$1:$AE$65, MATCH(OFFSET('Assessment framework (for use)'!$F51, 0, U$1), 'Lists (HIDE)'!$AD$1:$AD$65, 0), 2), "N/A")</f>
        <v>N/A</v>
      </c>
      <c r="V48" s="20" t="str">
        <f ca="1">IFERROR(INDEX('Lists (HIDE)'!$AD$1:$AE$65, MATCH(OFFSET('Assessment framework (for use)'!$F51, 0, V$1), 'Lists (HIDE)'!$AD$1:$AD$65, 0), 2), "N/A")</f>
        <v>N/A</v>
      </c>
      <c r="W48" s="20" t="str">
        <f ca="1">IFERROR(INDEX('Lists (HIDE)'!$AD$1:$AE$65, MATCH(OFFSET('Assessment framework (for use)'!$F51, 0, W$1), 'Lists (HIDE)'!$AD$1:$AD$65, 0), 2), "N/A")</f>
        <v>N/A</v>
      </c>
      <c r="X48" s="20" t="str">
        <f ca="1">IFERROR(INDEX('Lists (HIDE)'!$AD$1:$AE$65, MATCH(OFFSET('Assessment framework (for use)'!$F51, 0, X$1), 'Lists (HIDE)'!$AD$1:$AD$65, 0), 2), "N/A")</f>
        <v>N/A</v>
      </c>
      <c r="Y48" s="20" t="str">
        <f ca="1">IFERROR(INDEX('Lists (HIDE)'!$AD$1:$AE$65, MATCH(OFFSET('Assessment framework (for use)'!$F51, 0, Y$1), 'Lists (HIDE)'!$AD$1:$AD$65, 0), 2), "N/A")</f>
        <v>N/A</v>
      </c>
      <c r="Z48" s="20" t="str">
        <f ca="1">IFERROR(INDEX('Lists (HIDE)'!$AD$1:$AE$65, MATCH(OFFSET('Assessment framework (for use)'!$F51, 0, Z$1), 'Lists (HIDE)'!$AD$1:$AD$65, 0), 2), "N/A")</f>
        <v>N/A</v>
      </c>
      <c r="AA48" s="20" t="str">
        <f ca="1">IFERROR(INDEX('Lists (HIDE)'!$AD$1:$AE$65, MATCH(OFFSET('Assessment framework (for use)'!$F51, 0, AA$1), 'Lists (HIDE)'!$AD$1:$AD$65, 0), 2), "N/A")</f>
        <v>N/A</v>
      </c>
      <c r="AB48" s="20" t="str">
        <f ca="1">IFERROR(INDEX('Lists (HIDE)'!$AD$1:$AE$65, MATCH(OFFSET('Assessment framework (for use)'!$F51, 0, AB$1), 'Lists (HIDE)'!$AD$1:$AD$65, 0), 2), "N/A")</f>
        <v>N/A</v>
      </c>
      <c r="AC48" s="20" t="str">
        <f ca="1">IFERROR(INDEX('Lists (HIDE)'!$AD$1:$AE$65, MATCH(OFFSET('Assessment framework (for use)'!$F51, 0, AC$1), 'Lists (HIDE)'!$AD$1:$AD$65, 0), 2), "N/A")</f>
        <v>N/A</v>
      </c>
      <c r="AD48" s="20" t="str">
        <f ca="1">IFERROR(INDEX('Lists (HIDE)'!$AD$1:$AE$65, MATCH(OFFSET('Assessment framework (for use)'!$F51, 0, AD$1), 'Lists (HIDE)'!$AD$1:$AD$65, 0), 2), "N/A")</f>
        <v>N/A</v>
      </c>
      <c r="AE48" s="20" t="str">
        <f ca="1">IFERROR(INDEX('Lists (HIDE)'!$AD$1:$AE$65, MATCH(OFFSET('Assessment framework (for use)'!$F51, 0, AE$1), 'Lists (HIDE)'!$AD$1:$AD$65, 0), 2), "N/A")</f>
        <v>N/A</v>
      </c>
      <c r="AF48" s="20" t="str">
        <f ca="1">IFERROR(INDEX('Lists (HIDE)'!$AD$1:$AE$65, MATCH(OFFSET('Assessment framework (for use)'!$F51, 0, AF$1), 'Lists (HIDE)'!$AD$1:$AD$65, 0), 2), "N/A")</f>
        <v>N/A</v>
      </c>
      <c r="AG48" s="20" t="str">
        <f ca="1">IFERROR(INDEX('Lists (HIDE)'!$AD$1:$AE$65, MATCH(OFFSET('Assessment framework (for use)'!$F51, 0, AG$1), 'Lists (HIDE)'!$AD$1:$AD$65, 0), 2), "N/A")</f>
        <v>N/A</v>
      </c>
      <c r="AH48" s="20" t="str">
        <f ca="1">IFERROR(INDEX('Lists (HIDE)'!$AD$1:$AE$65, MATCH(OFFSET('Assessment framework (for use)'!$F51, 0, AH$1), 'Lists (HIDE)'!$AD$1:$AD$65, 0), 2), "N/A")</f>
        <v>N/A</v>
      </c>
      <c r="AI48" s="20" t="str">
        <f ca="1">IFERROR(INDEX('Lists (HIDE)'!$AD$1:$AE$65, MATCH(OFFSET('Assessment framework (for use)'!$F51, 0, AI$1), 'Lists (HIDE)'!$AD$1:$AD$65, 0), 2), "N/A")</f>
        <v>N/A</v>
      </c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5"/>
    </row>
    <row r="49" spans="2:126" x14ac:dyDescent="0.25">
      <c r="B49" s="97"/>
      <c r="C49" s="49"/>
      <c r="D49" s="51"/>
      <c r="E49" s="20" t="s">
        <v>84</v>
      </c>
      <c r="F49" s="20" t="str">
        <f ca="1">IFERROR(INDEX('Lists (HIDE)'!$AD$1:$AE$65, MATCH(OFFSET('Assessment framework (for use)'!$F52, 0, F$1), 'Lists (HIDE)'!$AD$1:$AD$65, 0), 2), "N/A")</f>
        <v>N/A</v>
      </c>
      <c r="G49" s="20" t="str">
        <f ca="1">IFERROR(INDEX('Lists (HIDE)'!$AD$1:$AE$65, MATCH(OFFSET('Assessment framework (for use)'!$F52, 0, G$1), 'Lists (HIDE)'!$AD$1:$AD$65, 0), 2), "N/A")</f>
        <v>N/A</v>
      </c>
      <c r="H49" s="20" t="str">
        <f ca="1">IFERROR(INDEX('Lists (HIDE)'!$AD$1:$AE$65, MATCH(OFFSET('Assessment framework (for use)'!$F52, 0, H$1), 'Lists (HIDE)'!$AD$1:$AD$65, 0), 2), "N/A")</f>
        <v>N/A</v>
      </c>
      <c r="I49" s="20" t="str">
        <f ca="1">IFERROR(INDEX('Lists (HIDE)'!$AD$1:$AE$65, MATCH(OFFSET('Assessment framework (for use)'!$F52, 0, I$1), 'Lists (HIDE)'!$AD$1:$AD$65, 0), 2), "N/A")</f>
        <v>N/A</v>
      </c>
      <c r="J49" s="20" t="str">
        <f ca="1">IFERROR(INDEX('Lists (HIDE)'!$AD$1:$AE$65, MATCH(OFFSET('Assessment framework (for use)'!$F52, 0, J$1), 'Lists (HIDE)'!$AD$1:$AD$65, 0), 2), "N/A")</f>
        <v>N/A</v>
      </c>
      <c r="K49" s="20" t="str">
        <f ca="1">IFERROR(INDEX('Lists (HIDE)'!$AD$1:$AE$65, MATCH(OFFSET('Assessment framework (for use)'!$F52, 0, K$1), 'Lists (HIDE)'!$AD$1:$AD$65, 0), 2), "N/A")</f>
        <v>N/A</v>
      </c>
      <c r="L49" s="20" t="str">
        <f ca="1">IFERROR(INDEX('Lists (HIDE)'!$AD$1:$AE$65, MATCH(OFFSET('Assessment framework (for use)'!$F52, 0, L$1), 'Lists (HIDE)'!$AD$1:$AD$65, 0), 2), "N/A")</f>
        <v>N/A</v>
      </c>
      <c r="M49" s="20" t="str">
        <f ca="1">IFERROR(INDEX('Lists (HIDE)'!$AD$1:$AE$65, MATCH(OFFSET('Assessment framework (for use)'!$F52, 0, M$1), 'Lists (HIDE)'!$AD$1:$AD$65, 0), 2), "N/A")</f>
        <v>N/A</v>
      </c>
      <c r="N49" s="20" t="str">
        <f ca="1">IFERROR(INDEX('Lists (HIDE)'!$AD$1:$AE$65, MATCH(OFFSET('Assessment framework (for use)'!$F52, 0, N$1), 'Lists (HIDE)'!$AD$1:$AD$65, 0), 2), "N/A")</f>
        <v>N/A</v>
      </c>
      <c r="O49" s="20" t="str">
        <f ca="1">IFERROR(INDEX('Lists (HIDE)'!$AD$1:$AE$65, MATCH(OFFSET('Assessment framework (for use)'!$F52, 0, O$1), 'Lists (HIDE)'!$AD$1:$AD$65, 0), 2), "N/A")</f>
        <v>N/A</v>
      </c>
      <c r="P49" s="20" t="str">
        <f ca="1">IFERROR(INDEX('Lists (HIDE)'!$AD$1:$AE$65, MATCH(OFFSET('Assessment framework (for use)'!$F52, 0, P$1), 'Lists (HIDE)'!$AD$1:$AD$65, 0), 2), "N/A")</f>
        <v>N/A</v>
      </c>
      <c r="Q49" s="20" t="str">
        <f ca="1">IFERROR(INDEX('Lists (HIDE)'!$AD$1:$AE$65, MATCH(OFFSET('Assessment framework (for use)'!$F52, 0, Q$1), 'Lists (HIDE)'!$AD$1:$AD$65, 0), 2), "N/A")</f>
        <v>N/A</v>
      </c>
      <c r="R49" s="20" t="str">
        <f ca="1">IFERROR(INDEX('Lists (HIDE)'!$AD$1:$AE$65, MATCH(OFFSET('Assessment framework (for use)'!$F52, 0, R$1), 'Lists (HIDE)'!$AD$1:$AD$65, 0), 2), "N/A")</f>
        <v>N/A</v>
      </c>
      <c r="S49" s="20" t="str">
        <f ca="1">IFERROR(INDEX('Lists (HIDE)'!$AD$1:$AE$65, MATCH(OFFSET('Assessment framework (for use)'!$F52, 0, S$1), 'Lists (HIDE)'!$AD$1:$AD$65, 0), 2), "N/A")</f>
        <v>N/A</v>
      </c>
      <c r="T49" s="20" t="str">
        <f ca="1">IFERROR(INDEX('Lists (HIDE)'!$AD$1:$AE$65, MATCH(OFFSET('Assessment framework (for use)'!$F52, 0, T$1), 'Lists (HIDE)'!$AD$1:$AD$65, 0), 2), "N/A")</f>
        <v>N/A</v>
      </c>
      <c r="U49" s="20" t="str">
        <f ca="1">IFERROR(INDEX('Lists (HIDE)'!$AD$1:$AE$65, MATCH(OFFSET('Assessment framework (for use)'!$F52, 0, U$1), 'Lists (HIDE)'!$AD$1:$AD$65, 0), 2), "N/A")</f>
        <v>N/A</v>
      </c>
      <c r="V49" s="20" t="str">
        <f ca="1">IFERROR(INDEX('Lists (HIDE)'!$AD$1:$AE$65, MATCH(OFFSET('Assessment framework (for use)'!$F52, 0, V$1), 'Lists (HIDE)'!$AD$1:$AD$65, 0), 2), "N/A")</f>
        <v>N/A</v>
      </c>
      <c r="W49" s="20" t="str">
        <f ca="1">IFERROR(INDEX('Lists (HIDE)'!$AD$1:$AE$65, MATCH(OFFSET('Assessment framework (for use)'!$F52, 0, W$1), 'Lists (HIDE)'!$AD$1:$AD$65, 0), 2), "N/A")</f>
        <v>N/A</v>
      </c>
      <c r="X49" s="20" t="str">
        <f ca="1">IFERROR(INDEX('Lists (HIDE)'!$AD$1:$AE$65, MATCH(OFFSET('Assessment framework (for use)'!$F52, 0, X$1), 'Lists (HIDE)'!$AD$1:$AD$65, 0), 2), "N/A")</f>
        <v>N/A</v>
      </c>
      <c r="Y49" s="20" t="str">
        <f ca="1">IFERROR(INDEX('Lists (HIDE)'!$AD$1:$AE$65, MATCH(OFFSET('Assessment framework (for use)'!$F52, 0, Y$1), 'Lists (HIDE)'!$AD$1:$AD$65, 0), 2), "N/A")</f>
        <v>N/A</v>
      </c>
      <c r="Z49" s="20" t="str">
        <f ca="1">IFERROR(INDEX('Lists (HIDE)'!$AD$1:$AE$65, MATCH(OFFSET('Assessment framework (for use)'!$F52, 0, Z$1), 'Lists (HIDE)'!$AD$1:$AD$65, 0), 2), "N/A")</f>
        <v>N/A</v>
      </c>
      <c r="AA49" s="20" t="str">
        <f ca="1">IFERROR(INDEX('Lists (HIDE)'!$AD$1:$AE$65, MATCH(OFFSET('Assessment framework (for use)'!$F52, 0, AA$1), 'Lists (HIDE)'!$AD$1:$AD$65, 0), 2), "N/A")</f>
        <v>N/A</v>
      </c>
      <c r="AB49" s="20" t="str">
        <f ca="1">IFERROR(INDEX('Lists (HIDE)'!$AD$1:$AE$65, MATCH(OFFSET('Assessment framework (for use)'!$F52, 0, AB$1), 'Lists (HIDE)'!$AD$1:$AD$65, 0), 2), "N/A")</f>
        <v>N/A</v>
      </c>
      <c r="AC49" s="20" t="str">
        <f ca="1">IFERROR(INDEX('Lists (HIDE)'!$AD$1:$AE$65, MATCH(OFFSET('Assessment framework (for use)'!$F52, 0, AC$1), 'Lists (HIDE)'!$AD$1:$AD$65, 0), 2), "N/A")</f>
        <v>N/A</v>
      </c>
      <c r="AD49" s="20" t="str">
        <f ca="1">IFERROR(INDEX('Lists (HIDE)'!$AD$1:$AE$65, MATCH(OFFSET('Assessment framework (for use)'!$F52, 0, AD$1), 'Lists (HIDE)'!$AD$1:$AD$65, 0), 2), "N/A")</f>
        <v>N/A</v>
      </c>
      <c r="AE49" s="20" t="str">
        <f ca="1">IFERROR(INDEX('Lists (HIDE)'!$AD$1:$AE$65, MATCH(OFFSET('Assessment framework (for use)'!$F52, 0, AE$1), 'Lists (HIDE)'!$AD$1:$AD$65, 0), 2), "N/A")</f>
        <v>N/A</v>
      </c>
      <c r="AF49" s="20" t="str">
        <f ca="1">IFERROR(INDEX('Lists (HIDE)'!$AD$1:$AE$65, MATCH(OFFSET('Assessment framework (for use)'!$F52, 0, AF$1), 'Lists (HIDE)'!$AD$1:$AD$65, 0), 2), "N/A")</f>
        <v>N/A</v>
      </c>
      <c r="AG49" s="20" t="str">
        <f ca="1">IFERROR(INDEX('Lists (HIDE)'!$AD$1:$AE$65, MATCH(OFFSET('Assessment framework (for use)'!$F52, 0, AG$1), 'Lists (HIDE)'!$AD$1:$AD$65, 0), 2), "N/A")</f>
        <v>N/A</v>
      </c>
      <c r="AH49" s="20" t="str">
        <f ca="1">IFERROR(INDEX('Lists (HIDE)'!$AD$1:$AE$65, MATCH(OFFSET('Assessment framework (for use)'!$F52, 0, AH$1), 'Lists (HIDE)'!$AD$1:$AD$65, 0), 2), "N/A")</f>
        <v>N/A</v>
      </c>
      <c r="AI49" s="20" t="str">
        <f ca="1">IFERROR(INDEX('Lists (HIDE)'!$AD$1:$AE$65, MATCH(OFFSET('Assessment framework (for use)'!$F52, 0, AI$1), 'Lists (HIDE)'!$AD$1:$AD$65, 0), 2), "N/A")</f>
        <v>N/A</v>
      </c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94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1"/>
      <c r="CC49" s="91"/>
      <c r="CD49" s="91"/>
      <c r="CE49" s="91"/>
      <c r="CF49" s="91"/>
      <c r="CG49" s="91"/>
      <c r="CH49" s="91"/>
      <c r="CI49" s="91"/>
      <c r="CJ49" s="91"/>
      <c r="CK49" s="91"/>
      <c r="CL49" s="91"/>
      <c r="CM49" s="91"/>
      <c r="CN49" s="91"/>
      <c r="CO49" s="91"/>
      <c r="CP49" s="91"/>
      <c r="CQ49" s="91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5"/>
    </row>
    <row r="50" spans="2:126" x14ac:dyDescent="0.25">
      <c r="B50" s="97"/>
      <c r="C50" s="49"/>
      <c r="D50" s="51"/>
      <c r="E50" s="20" t="s">
        <v>87</v>
      </c>
      <c r="F50" s="20" t="str">
        <f ca="1">IFERROR(INDEX('Lists (HIDE)'!$AD$1:$AE$65, MATCH(OFFSET('Assessment framework (for use)'!$F53, 0, F$1), 'Lists (HIDE)'!$AD$1:$AD$65, 0), 2), "N/A")</f>
        <v>N/A</v>
      </c>
      <c r="G50" s="20" t="str">
        <f ca="1">IFERROR(INDEX('Lists (HIDE)'!$AD$1:$AE$65, MATCH(OFFSET('Assessment framework (for use)'!$F53, 0, G$1), 'Lists (HIDE)'!$AD$1:$AD$65, 0), 2), "N/A")</f>
        <v>N/A</v>
      </c>
      <c r="H50" s="20" t="str">
        <f ca="1">IFERROR(INDEX('Lists (HIDE)'!$AD$1:$AE$65, MATCH(OFFSET('Assessment framework (for use)'!$F53, 0, H$1), 'Lists (HIDE)'!$AD$1:$AD$65, 0), 2), "N/A")</f>
        <v>N/A</v>
      </c>
      <c r="I50" s="20" t="str">
        <f ca="1">IFERROR(INDEX('Lists (HIDE)'!$AD$1:$AE$65, MATCH(OFFSET('Assessment framework (for use)'!$F53, 0, I$1), 'Lists (HIDE)'!$AD$1:$AD$65, 0), 2), "N/A")</f>
        <v>N/A</v>
      </c>
      <c r="J50" s="20" t="str">
        <f ca="1">IFERROR(INDEX('Lists (HIDE)'!$AD$1:$AE$65, MATCH(OFFSET('Assessment framework (for use)'!$F53, 0, J$1), 'Lists (HIDE)'!$AD$1:$AD$65, 0), 2), "N/A")</f>
        <v>N/A</v>
      </c>
      <c r="K50" s="20" t="str">
        <f ca="1">IFERROR(INDEX('Lists (HIDE)'!$AD$1:$AE$65, MATCH(OFFSET('Assessment framework (for use)'!$F53, 0, K$1), 'Lists (HIDE)'!$AD$1:$AD$65, 0), 2), "N/A")</f>
        <v>N/A</v>
      </c>
      <c r="L50" s="20" t="str">
        <f ca="1">IFERROR(INDEX('Lists (HIDE)'!$AD$1:$AE$65, MATCH(OFFSET('Assessment framework (for use)'!$F53, 0, L$1), 'Lists (HIDE)'!$AD$1:$AD$65, 0), 2), "N/A")</f>
        <v>N/A</v>
      </c>
      <c r="M50" s="20" t="str">
        <f ca="1">IFERROR(INDEX('Lists (HIDE)'!$AD$1:$AE$65, MATCH(OFFSET('Assessment framework (for use)'!$F53, 0, M$1), 'Lists (HIDE)'!$AD$1:$AD$65, 0), 2), "N/A")</f>
        <v>N/A</v>
      </c>
      <c r="N50" s="20" t="str">
        <f ca="1">IFERROR(INDEX('Lists (HIDE)'!$AD$1:$AE$65, MATCH(OFFSET('Assessment framework (for use)'!$F53, 0, N$1), 'Lists (HIDE)'!$AD$1:$AD$65, 0), 2), "N/A")</f>
        <v>N/A</v>
      </c>
      <c r="O50" s="20" t="str">
        <f ca="1">IFERROR(INDEX('Lists (HIDE)'!$AD$1:$AE$65, MATCH(OFFSET('Assessment framework (for use)'!$F53, 0, O$1), 'Lists (HIDE)'!$AD$1:$AD$65, 0), 2), "N/A")</f>
        <v>N/A</v>
      </c>
      <c r="P50" s="20" t="str">
        <f ca="1">IFERROR(INDEX('Lists (HIDE)'!$AD$1:$AE$65, MATCH(OFFSET('Assessment framework (for use)'!$F53, 0, P$1), 'Lists (HIDE)'!$AD$1:$AD$65, 0), 2), "N/A")</f>
        <v>N/A</v>
      </c>
      <c r="Q50" s="20" t="str">
        <f ca="1">IFERROR(INDEX('Lists (HIDE)'!$AD$1:$AE$65, MATCH(OFFSET('Assessment framework (for use)'!$F53, 0, Q$1), 'Lists (HIDE)'!$AD$1:$AD$65, 0), 2), "N/A")</f>
        <v>N/A</v>
      </c>
      <c r="R50" s="20" t="str">
        <f ca="1">IFERROR(INDEX('Lists (HIDE)'!$AD$1:$AE$65, MATCH(OFFSET('Assessment framework (for use)'!$F53, 0, R$1), 'Lists (HIDE)'!$AD$1:$AD$65, 0), 2), "N/A")</f>
        <v>N/A</v>
      </c>
      <c r="S50" s="20" t="str">
        <f ca="1">IFERROR(INDEX('Lists (HIDE)'!$AD$1:$AE$65, MATCH(OFFSET('Assessment framework (for use)'!$F53, 0, S$1), 'Lists (HIDE)'!$AD$1:$AD$65, 0), 2), "N/A")</f>
        <v>N/A</v>
      </c>
      <c r="T50" s="20" t="str">
        <f ca="1">IFERROR(INDEX('Lists (HIDE)'!$AD$1:$AE$65, MATCH(OFFSET('Assessment framework (for use)'!$F53, 0, T$1), 'Lists (HIDE)'!$AD$1:$AD$65, 0), 2), "N/A")</f>
        <v>N/A</v>
      </c>
      <c r="U50" s="20" t="str">
        <f ca="1">IFERROR(INDEX('Lists (HIDE)'!$AD$1:$AE$65, MATCH(OFFSET('Assessment framework (for use)'!$F53, 0, U$1), 'Lists (HIDE)'!$AD$1:$AD$65, 0), 2), "N/A")</f>
        <v>N/A</v>
      </c>
      <c r="V50" s="20" t="str">
        <f ca="1">IFERROR(INDEX('Lists (HIDE)'!$AD$1:$AE$65, MATCH(OFFSET('Assessment framework (for use)'!$F53, 0, V$1), 'Lists (HIDE)'!$AD$1:$AD$65, 0), 2), "N/A")</f>
        <v>N/A</v>
      </c>
      <c r="W50" s="20" t="str">
        <f ca="1">IFERROR(INDEX('Lists (HIDE)'!$AD$1:$AE$65, MATCH(OFFSET('Assessment framework (for use)'!$F53, 0, W$1), 'Lists (HIDE)'!$AD$1:$AD$65, 0), 2), "N/A")</f>
        <v>N/A</v>
      </c>
      <c r="X50" s="20" t="str">
        <f ca="1">IFERROR(INDEX('Lists (HIDE)'!$AD$1:$AE$65, MATCH(OFFSET('Assessment framework (for use)'!$F53, 0, X$1), 'Lists (HIDE)'!$AD$1:$AD$65, 0), 2), "N/A")</f>
        <v>N/A</v>
      </c>
      <c r="Y50" s="20" t="str">
        <f ca="1">IFERROR(INDEX('Lists (HIDE)'!$AD$1:$AE$65, MATCH(OFFSET('Assessment framework (for use)'!$F53, 0, Y$1), 'Lists (HIDE)'!$AD$1:$AD$65, 0), 2), "N/A")</f>
        <v>N/A</v>
      </c>
      <c r="Z50" s="20" t="str">
        <f ca="1">IFERROR(INDEX('Lists (HIDE)'!$AD$1:$AE$65, MATCH(OFFSET('Assessment framework (for use)'!$F53, 0, Z$1), 'Lists (HIDE)'!$AD$1:$AD$65, 0), 2), "N/A")</f>
        <v>N/A</v>
      </c>
      <c r="AA50" s="20" t="str">
        <f ca="1">IFERROR(INDEX('Lists (HIDE)'!$AD$1:$AE$65, MATCH(OFFSET('Assessment framework (for use)'!$F53, 0, AA$1), 'Lists (HIDE)'!$AD$1:$AD$65, 0), 2), "N/A")</f>
        <v>N/A</v>
      </c>
      <c r="AB50" s="20" t="str">
        <f ca="1">IFERROR(INDEX('Lists (HIDE)'!$AD$1:$AE$65, MATCH(OFFSET('Assessment framework (for use)'!$F53, 0, AB$1), 'Lists (HIDE)'!$AD$1:$AD$65, 0), 2), "N/A")</f>
        <v>N/A</v>
      </c>
      <c r="AC50" s="20" t="str">
        <f ca="1">IFERROR(INDEX('Lists (HIDE)'!$AD$1:$AE$65, MATCH(OFFSET('Assessment framework (for use)'!$F53, 0, AC$1), 'Lists (HIDE)'!$AD$1:$AD$65, 0), 2), "N/A")</f>
        <v>N/A</v>
      </c>
      <c r="AD50" s="20" t="str">
        <f ca="1">IFERROR(INDEX('Lists (HIDE)'!$AD$1:$AE$65, MATCH(OFFSET('Assessment framework (for use)'!$F53, 0, AD$1), 'Lists (HIDE)'!$AD$1:$AD$65, 0), 2), "N/A")</f>
        <v>N/A</v>
      </c>
      <c r="AE50" s="20" t="str">
        <f ca="1">IFERROR(INDEX('Lists (HIDE)'!$AD$1:$AE$65, MATCH(OFFSET('Assessment framework (for use)'!$F53, 0, AE$1), 'Lists (HIDE)'!$AD$1:$AD$65, 0), 2), "N/A")</f>
        <v>N/A</v>
      </c>
      <c r="AF50" s="20" t="str">
        <f ca="1">IFERROR(INDEX('Lists (HIDE)'!$AD$1:$AE$65, MATCH(OFFSET('Assessment framework (for use)'!$F53, 0, AF$1), 'Lists (HIDE)'!$AD$1:$AD$65, 0), 2), "N/A")</f>
        <v>N/A</v>
      </c>
      <c r="AG50" s="20" t="str">
        <f ca="1">IFERROR(INDEX('Lists (HIDE)'!$AD$1:$AE$65, MATCH(OFFSET('Assessment framework (for use)'!$F53, 0, AG$1), 'Lists (HIDE)'!$AD$1:$AD$65, 0), 2), "N/A")</f>
        <v>N/A</v>
      </c>
      <c r="AH50" s="20" t="str">
        <f ca="1">IFERROR(INDEX('Lists (HIDE)'!$AD$1:$AE$65, MATCH(OFFSET('Assessment framework (for use)'!$F53, 0, AH$1), 'Lists (HIDE)'!$AD$1:$AD$65, 0), 2), "N/A")</f>
        <v>N/A</v>
      </c>
      <c r="AI50" s="20" t="str">
        <f ca="1">IFERROR(INDEX('Lists (HIDE)'!$AD$1:$AE$65, MATCH(OFFSET('Assessment framework (for use)'!$F53, 0, AI$1), 'Lists (HIDE)'!$AD$1:$AD$65, 0), 2), "N/A")</f>
        <v>N/A</v>
      </c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5"/>
    </row>
    <row r="51" spans="2:126" x14ac:dyDescent="0.25">
      <c r="B51" s="97"/>
      <c r="C51" s="49"/>
      <c r="D51" s="52"/>
      <c r="E51" s="20" t="s">
        <v>90</v>
      </c>
      <c r="F51" s="20" t="str">
        <f ca="1">IFERROR(INDEX('Lists (HIDE)'!$AD$1:$AE$65, MATCH(OFFSET('Assessment framework (for use)'!$F54, 0, F$1), 'Lists (HIDE)'!$AD$1:$AD$65, 0), 2), "N/A")</f>
        <v>N/A</v>
      </c>
      <c r="G51" s="20" t="str">
        <f ca="1">IFERROR(INDEX('Lists (HIDE)'!$AD$1:$AE$65, MATCH(OFFSET('Assessment framework (for use)'!$F54, 0, G$1), 'Lists (HIDE)'!$AD$1:$AD$65, 0), 2), "N/A")</f>
        <v>N/A</v>
      </c>
      <c r="H51" s="20" t="str">
        <f ca="1">IFERROR(INDEX('Lists (HIDE)'!$AD$1:$AE$65, MATCH(OFFSET('Assessment framework (for use)'!$F54, 0, H$1), 'Lists (HIDE)'!$AD$1:$AD$65, 0), 2), "N/A")</f>
        <v>N/A</v>
      </c>
      <c r="I51" s="20" t="str">
        <f ca="1">IFERROR(INDEX('Lists (HIDE)'!$AD$1:$AE$65, MATCH(OFFSET('Assessment framework (for use)'!$F54, 0, I$1), 'Lists (HIDE)'!$AD$1:$AD$65, 0), 2), "N/A")</f>
        <v>N/A</v>
      </c>
      <c r="J51" s="20" t="str">
        <f ca="1">IFERROR(INDEX('Lists (HIDE)'!$AD$1:$AE$65, MATCH(OFFSET('Assessment framework (for use)'!$F54, 0, J$1), 'Lists (HIDE)'!$AD$1:$AD$65, 0), 2), "N/A")</f>
        <v>N/A</v>
      </c>
      <c r="K51" s="20" t="str">
        <f ca="1">IFERROR(INDEX('Lists (HIDE)'!$AD$1:$AE$65, MATCH(OFFSET('Assessment framework (for use)'!$F54, 0, K$1), 'Lists (HIDE)'!$AD$1:$AD$65, 0), 2), "N/A")</f>
        <v>N/A</v>
      </c>
      <c r="L51" s="20" t="str">
        <f ca="1">IFERROR(INDEX('Lists (HIDE)'!$AD$1:$AE$65, MATCH(OFFSET('Assessment framework (for use)'!$F54, 0, L$1), 'Lists (HIDE)'!$AD$1:$AD$65, 0), 2), "N/A")</f>
        <v>N/A</v>
      </c>
      <c r="M51" s="20" t="str">
        <f ca="1">IFERROR(INDEX('Lists (HIDE)'!$AD$1:$AE$65, MATCH(OFFSET('Assessment framework (for use)'!$F54, 0, M$1), 'Lists (HIDE)'!$AD$1:$AD$65, 0), 2), "N/A")</f>
        <v>N/A</v>
      </c>
      <c r="N51" s="20" t="str">
        <f ca="1">IFERROR(INDEX('Lists (HIDE)'!$AD$1:$AE$65, MATCH(OFFSET('Assessment framework (for use)'!$F54, 0, N$1), 'Lists (HIDE)'!$AD$1:$AD$65, 0), 2), "N/A")</f>
        <v>N/A</v>
      </c>
      <c r="O51" s="20" t="str">
        <f ca="1">IFERROR(INDEX('Lists (HIDE)'!$AD$1:$AE$65, MATCH(OFFSET('Assessment framework (for use)'!$F54, 0, O$1), 'Lists (HIDE)'!$AD$1:$AD$65, 0), 2), "N/A")</f>
        <v>N/A</v>
      </c>
      <c r="P51" s="20" t="str">
        <f ca="1">IFERROR(INDEX('Lists (HIDE)'!$AD$1:$AE$65, MATCH(OFFSET('Assessment framework (for use)'!$F54, 0, P$1), 'Lists (HIDE)'!$AD$1:$AD$65, 0), 2), "N/A")</f>
        <v>N/A</v>
      </c>
      <c r="Q51" s="20" t="str">
        <f ca="1">IFERROR(INDEX('Lists (HIDE)'!$AD$1:$AE$65, MATCH(OFFSET('Assessment framework (for use)'!$F54, 0, Q$1), 'Lists (HIDE)'!$AD$1:$AD$65, 0), 2), "N/A")</f>
        <v>N/A</v>
      </c>
      <c r="R51" s="20" t="str">
        <f ca="1">IFERROR(INDEX('Lists (HIDE)'!$AD$1:$AE$65, MATCH(OFFSET('Assessment framework (for use)'!$F54, 0, R$1), 'Lists (HIDE)'!$AD$1:$AD$65, 0), 2), "N/A")</f>
        <v>N/A</v>
      </c>
      <c r="S51" s="20" t="str">
        <f ca="1">IFERROR(INDEX('Lists (HIDE)'!$AD$1:$AE$65, MATCH(OFFSET('Assessment framework (for use)'!$F54, 0, S$1), 'Lists (HIDE)'!$AD$1:$AD$65, 0), 2), "N/A")</f>
        <v>N/A</v>
      </c>
      <c r="T51" s="20" t="str">
        <f ca="1">IFERROR(INDEX('Lists (HIDE)'!$AD$1:$AE$65, MATCH(OFFSET('Assessment framework (for use)'!$F54, 0, T$1), 'Lists (HIDE)'!$AD$1:$AD$65, 0), 2), "N/A")</f>
        <v>N/A</v>
      </c>
      <c r="U51" s="20" t="str">
        <f ca="1">IFERROR(INDEX('Lists (HIDE)'!$AD$1:$AE$65, MATCH(OFFSET('Assessment framework (for use)'!$F54, 0, U$1), 'Lists (HIDE)'!$AD$1:$AD$65, 0), 2), "N/A")</f>
        <v>N/A</v>
      </c>
      <c r="V51" s="20" t="str">
        <f ca="1">IFERROR(INDEX('Lists (HIDE)'!$AD$1:$AE$65, MATCH(OFFSET('Assessment framework (for use)'!$F54, 0, V$1), 'Lists (HIDE)'!$AD$1:$AD$65, 0), 2), "N/A")</f>
        <v>N/A</v>
      </c>
      <c r="W51" s="20" t="str">
        <f ca="1">IFERROR(INDEX('Lists (HIDE)'!$AD$1:$AE$65, MATCH(OFFSET('Assessment framework (for use)'!$F54, 0, W$1), 'Lists (HIDE)'!$AD$1:$AD$65, 0), 2), "N/A")</f>
        <v>N/A</v>
      </c>
      <c r="X51" s="20" t="str">
        <f ca="1">IFERROR(INDEX('Lists (HIDE)'!$AD$1:$AE$65, MATCH(OFFSET('Assessment framework (for use)'!$F54, 0, X$1), 'Lists (HIDE)'!$AD$1:$AD$65, 0), 2), "N/A")</f>
        <v>N/A</v>
      </c>
      <c r="Y51" s="20" t="str">
        <f ca="1">IFERROR(INDEX('Lists (HIDE)'!$AD$1:$AE$65, MATCH(OFFSET('Assessment framework (for use)'!$F54, 0, Y$1), 'Lists (HIDE)'!$AD$1:$AD$65, 0), 2), "N/A")</f>
        <v>N/A</v>
      </c>
      <c r="Z51" s="20" t="str">
        <f ca="1">IFERROR(INDEX('Lists (HIDE)'!$AD$1:$AE$65, MATCH(OFFSET('Assessment framework (for use)'!$F54, 0, Z$1), 'Lists (HIDE)'!$AD$1:$AD$65, 0), 2), "N/A")</f>
        <v>N/A</v>
      </c>
      <c r="AA51" s="20" t="str">
        <f ca="1">IFERROR(INDEX('Lists (HIDE)'!$AD$1:$AE$65, MATCH(OFFSET('Assessment framework (for use)'!$F54, 0, AA$1), 'Lists (HIDE)'!$AD$1:$AD$65, 0), 2), "N/A")</f>
        <v>N/A</v>
      </c>
      <c r="AB51" s="20" t="str">
        <f ca="1">IFERROR(INDEX('Lists (HIDE)'!$AD$1:$AE$65, MATCH(OFFSET('Assessment framework (for use)'!$F54, 0, AB$1), 'Lists (HIDE)'!$AD$1:$AD$65, 0), 2), "N/A")</f>
        <v>N/A</v>
      </c>
      <c r="AC51" s="20" t="str">
        <f ca="1">IFERROR(INDEX('Lists (HIDE)'!$AD$1:$AE$65, MATCH(OFFSET('Assessment framework (for use)'!$F54, 0, AC$1), 'Lists (HIDE)'!$AD$1:$AD$65, 0), 2), "N/A")</f>
        <v>N/A</v>
      </c>
      <c r="AD51" s="20" t="str">
        <f ca="1">IFERROR(INDEX('Lists (HIDE)'!$AD$1:$AE$65, MATCH(OFFSET('Assessment framework (for use)'!$F54, 0, AD$1), 'Lists (HIDE)'!$AD$1:$AD$65, 0), 2), "N/A")</f>
        <v>N/A</v>
      </c>
      <c r="AE51" s="20" t="str">
        <f ca="1">IFERROR(INDEX('Lists (HIDE)'!$AD$1:$AE$65, MATCH(OFFSET('Assessment framework (for use)'!$F54, 0, AE$1), 'Lists (HIDE)'!$AD$1:$AD$65, 0), 2), "N/A")</f>
        <v>N/A</v>
      </c>
      <c r="AF51" s="20" t="str">
        <f ca="1">IFERROR(INDEX('Lists (HIDE)'!$AD$1:$AE$65, MATCH(OFFSET('Assessment framework (for use)'!$F54, 0, AF$1), 'Lists (HIDE)'!$AD$1:$AD$65, 0), 2), "N/A")</f>
        <v>N/A</v>
      </c>
      <c r="AG51" s="20" t="str">
        <f ca="1">IFERROR(INDEX('Lists (HIDE)'!$AD$1:$AE$65, MATCH(OFFSET('Assessment framework (for use)'!$F54, 0, AG$1), 'Lists (HIDE)'!$AD$1:$AD$65, 0), 2), "N/A")</f>
        <v>N/A</v>
      </c>
      <c r="AH51" s="20" t="str">
        <f ca="1">IFERROR(INDEX('Lists (HIDE)'!$AD$1:$AE$65, MATCH(OFFSET('Assessment framework (for use)'!$F54, 0, AH$1), 'Lists (HIDE)'!$AD$1:$AD$65, 0), 2), "N/A")</f>
        <v>N/A</v>
      </c>
      <c r="AI51" s="20" t="str">
        <f ca="1">IFERROR(INDEX('Lists (HIDE)'!$AD$1:$AE$65, MATCH(OFFSET('Assessment framework (for use)'!$F54, 0, AI$1), 'Lists (HIDE)'!$AD$1:$AD$65, 0), 2), "N/A")</f>
        <v>N/A</v>
      </c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5"/>
    </row>
    <row r="52" spans="2:126" x14ac:dyDescent="0.25">
      <c r="B52" s="97"/>
      <c r="C52" s="49"/>
      <c r="D52" s="45" t="s">
        <v>17</v>
      </c>
      <c r="E52" s="20" t="s">
        <v>18</v>
      </c>
      <c r="F52" s="20" t="str">
        <f ca="1">IFERROR(INDEX('Lists (HIDE)'!$AD$1:$AE$65, MATCH(OFFSET('Assessment framework (for use)'!$F55, 0, F$1), 'Lists (HIDE)'!$AD$1:$AD$65, 0), 2), "N/A")</f>
        <v>N/A</v>
      </c>
      <c r="G52" s="20" t="str">
        <f ca="1">IFERROR(INDEX('Lists (HIDE)'!$AD$1:$AE$65, MATCH(OFFSET('Assessment framework (for use)'!$F55, 0, G$1), 'Lists (HIDE)'!$AD$1:$AD$65, 0), 2), "N/A")</f>
        <v>N/A</v>
      </c>
      <c r="H52" s="20" t="str">
        <f ca="1">IFERROR(INDEX('Lists (HIDE)'!$AD$1:$AE$65, MATCH(OFFSET('Assessment framework (for use)'!$F55, 0, H$1), 'Lists (HIDE)'!$AD$1:$AD$65, 0), 2), "N/A")</f>
        <v>N/A</v>
      </c>
      <c r="I52" s="20" t="str">
        <f ca="1">IFERROR(INDEX('Lists (HIDE)'!$AD$1:$AE$65, MATCH(OFFSET('Assessment framework (for use)'!$F55, 0, I$1), 'Lists (HIDE)'!$AD$1:$AD$65, 0), 2), "N/A")</f>
        <v>N/A</v>
      </c>
      <c r="J52" s="20" t="str">
        <f ca="1">IFERROR(INDEX('Lists (HIDE)'!$AD$1:$AE$65, MATCH(OFFSET('Assessment framework (for use)'!$F55, 0, J$1), 'Lists (HIDE)'!$AD$1:$AD$65, 0), 2), "N/A")</f>
        <v>N/A</v>
      </c>
      <c r="K52" s="20" t="str">
        <f ca="1">IFERROR(INDEX('Lists (HIDE)'!$AD$1:$AE$65, MATCH(OFFSET('Assessment framework (for use)'!$F55, 0, K$1), 'Lists (HIDE)'!$AD$1:$AD$65, 0), 2), "N/A")</f>
        <v>N/A</v>
      </c>
      <c r="L52" s="20" t="str">
        <f ca="1">IFERROR(INDEX('Lists (HIDE)'!$AD$1:$AE$65, MATCH(OFFSET('Assessment framework (for use)'!$F55, 0, L$1), 'Lists (HIDE)'!$AD$1:$AD$65, 0), 2), "N/A")</f>
        <v>N/A</v>
      </c>
      <c r="M52" s="20" t="str">
        <f ca="1">IFERROR(INDEX('Lists (HIDE)'!$AD$1:$AE$65, MATCH(OFFSET('Assessment framework (for use)'!$F55, 0, M$1), 'Lists (HIDE)'!$AD$1:$AD$65, 0), 2), "N/A")</f>
        <v>N/A</v>
      </c>
      <c r="N52" s="20" t="str">
        <f ca="1">IFERROR(INDEX('Lists (HIDE)'!$AD$1:$AE$65, MATCH(OFFSET('Assessment framework (for use)'!$F55, 0, N$1), 'Lists (HIDE)'!$AD$1:$AD$65, 0), 2), "N/A")</f>
        <v>N/A</v>
      </c>
      <c r="O52" s="20" t="str">
        <f ca="1">IFERROR(INDEX('Lists (HIDE)'!$AD$1:$AE$65, MATCH(OFFSET('Assessment framework (for use)'!$F55, 0, O$1), 'Lists (HIDE)'!$AD$1:$AD$65, 0), 2), "N/A")</f>
        <v>N/A</v>
      </c>
      <c r="P52" s="20" t="str">
        <f ca="1">IFERROR(INDEX('Lists (HIDE)'!$AD$1:$AE$65, MATCH(OFFSET('Assessment framework (for use)'!$F55, 0, P$1), 'Lists (HIDE)'!$AD$1:$AD$65, 0), 2), "N/A")</f>
        <v>N/A</v>
      </c>
      <c r="Q52" s="20" t="str">
        <f ca="1">IFERROR(INDEX('Lists (HIDE)'!$AD$1:$AE$65, MATCH(OFFSET('Assessment framework (for use)'!$F55, 0, Q$1), 'Lists (HIDE)'!$AD$1:$AD$65, 0), 2), "N/A")</f>
        <v>N/A</v>
      </c>
      <c r="R52" s="20" t="str">
        <f ca="1">IFERROR(INDEX('Lists (HIDE)'!$AD$1:$AE$65, MATCH(OFFSET('Assessment framework (for use)'!$F55, 0, R$1), 'Lists (HIDE)'!$AD$1:$AD$65, 0), 2), "N/A")</f>
        <v>N/A</v>
      </c>
      <c r="S52" s="20" t="str">
        <f ca="1">IFERROR(INDEX('Lists (HIDE)'!$AD$1:$AE$65, MATCH(OFFSET('Assessment framework (for use)'!$F55, 0, S$1), 'Lists (HIDE)'!$AD$1:$AD$65, 0), 2), "N/A")</f>
        <v>N/A</v>
      </c>
      <c r="T52" s="20" t="str">
        <f ca="1">IFERROR(INDEX('Lists (HIDE)'!$AD$1:$AE$65, MATCH(OFFSET('Assessment framework (for use)'!$F55, 0, T$1), 'Lists (HIDE)'!$AD$1:$AD$65, 0), 2), "N/A")</f>
        <v>N/A</v>
      </c>
      <c r="U52" s="20" t="str">
        <f ca="1">IFERROR(INDEX('Lists (HIDE)'!$AD$1:$AE$65, MATCH(OFFSET('Assessment framework (for use)'!$F55, 0, U$1), 'Lists (HIDE)'!$AD$1:$AD$65, 0), 2), "N/A")</f>
        <v>N/A</v>
      </c>
      <c r="V52" s="20" t="str">
        <f ca="1">IFERROR(INDEX('Lists (HIDE)'!$AD$1:$AE$65, MATCH(OFFSET('Assessment framework (for use)'!$F55, 0, V$1), 'Lists (HIDE)'!$AD$1:$AD$65, 0), 2), "N/A")</f>
        <v>N/A</v>
      </c>
      <c r="W52" s="20" t="str">
        <f ca="1">IFERROR(INDEX('Lists (HIDE)'!$AD$1:$AE$65, MATCH(OFFSET('Assessment framework (for use)'!$F55, 0, W$1), 'Lists (HIDE)'!$AD$1:$AD$65, 0), 2), "N/A")</f>
        <v>N/A</v>
      </c>
      <c r="X52" s="20" t="str">
        <f ca="1">IFERROR(INDEX('Lists (HIDE)'!$AD$1:$AE$65, MATCH(OFFSET('Assessment framework (for use)'!$F55, 0, X$1), 'Lists (HIDE)'!$AD$1:$AD$65, 0), 2), "N/A")</f>
        <v>N/A</v>
      </c>
      <c r="Y52" s="20" t="str">
        <f ca="1">IFERROR(INDEX('Lists (HIDE)'!$AD$1:$AE$65, MATCH(OFFSET('Assessment framework (for use)'!$F55, 0, Y$1), 'Lists (HIDE)'!$AD$1:$AD$65, 0), 2), "N/A")</f>
        <v>N/A</v>
      </c>
      <c r="Z52" s="20" t="str">
        <f ca="1">IFERROR(INDEX('Lists (HIDE)'!$AD$1:$AE$65, MATCH(OFFSET('Assessment framework (for use)'!$F55, 0, Z$1), 'Lists (HIDE)'!$AD$1:$AD$65, 0), 2), "N/A")</f>
        <v>N/A</v>
      </c>
      <c r="AA52" s="20" t="str">
        <f ca="1">IFERROR(INDEX('Lists (HIDE)'!$AD$1:$AE$65, MATCH(OFFSET('Assessment framework (for use)'!$F55, 0, AA$1), 'Lists (HIDE)'!$AD$1:$AD$65, 0), 2), "N/A")</f>
        <v>N/A</v>
      </c>
      <c r="AB52" s="20" t="str">
        <f ca="1">IFERROR(INDEX('Lists (HIDE)'!$AD$1:$AE$65, MATCH(OFFSET('Assessment framework (for use)'!$F55, 0, AB$1), 'Lists (HIDE)'!$AD$1:$AD$65, 0), 2), "N/A")</f>
        <v>N/A</v>
      </c>
      <c r="AC52" s="20" t="str">
        <f ca="1">IFERROR(INDEX('Lists (HIDE)'!$AD$1:$AE$65, MATCH(OFFSET('Assessment framework (for use)'!$F55, 0, AC$1), 'Lists (HIDE)'!$AD$1:$AD$65, 0), 2), "N/A")</f>
        <v>N/A</v>
      </c>
      <c r="AD52" s="20" t="str">
        <f ca="1">IFERROR(INDEX('Lists (HIDE)'!$AD$1:$AE$65, MATCH(OFFSET('Assessment framework (for use)'!$F55, 0, AD$1), 'Lists (HIDE)'!$AD$1:$AD$65, 0), 2), "N/A")</f>
        <v>N/A</v>
      </c>
      <c r="AE52" s="20" t="str">
        <f ca="1">IFERROR(INDEX('Lists (HIDE)'!$AD$1:$AE$65, MATCH(OFFSET('Assessment framework (for use)'!$F55, 0, AE$1), 'Lists (HIDE)'!$AD$1:$AD$65, 0), 2), "N/A")</f>
        <v>N/A</v>
      </c>
      <c r="AF52" s="20" t="str">
        <f ca="1">IFERROR(INDEX('Lists (HIDE)'!$AD$1:$AE$65, MATCH(OFFSET('Assessment framework (for use)'!$F55, 0, AF$1), 'Lists (HIDE)'!$AD$1:$AD$65, 0), 2), "N/A")</f>
        <v>N/A</v>
      </c>
      <c r="AG52" s="20" t="str">
        <f ca="1">IFERROR(INDEX('Lists (HIDE)'!$AD$1:$AE$65, MATCH(OFFSET('Assessment framework (for use)'!$F55, 0, AG$1), 'Lists (HIDE)'!$AD$1:$AD$65, 0), 2), "N/A")</f>
        <v>N/A</v>
      </c>
      <c r="AH52" s="20" t="str">
        <f ca="1">IFERROR(INDEX('Lists (HIDE)'!$AD$1:$AE$65, MATCH(OFFSET('Assessment framework (for use)'!$F55, 0, AH$1), 'Lists (HIDE)'!$AD$1:$AD$65, 0), 2), "N/A")</f>
        <v>N/A</v>
      </c>
      <c r="AI52" s="20" t="str">
        <f ca="1">IFERROR(INDEX('Lists (HIDE)'!$AD$1:$AE$65, MATCH(OFFSET('Assessment framework (for use)'!$F55, 0, AI$1), 'Lists (HIDE)'!$AD$1:$AD$65, 0), 2), "N/A")</f>
        <v>N/A</v>
      </c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5"/>
    </row>
    <row r="53" spans="2:126" x14ac:dyDescent="0.25">
      <c r="B53" s="97"/>
      <c r="C53" s="49"/>
      <c r="D53" s="46"/>
      <c r="E53" s="20" t="s">
        <v>22</v>
      </c>
      <c r="F53" s="20" t="str">
        <f ca="1">IFERROR(INDEX('Lists (HIDE)'!$AD$1:$AE$65, MATCH(OFFSET('Assessment framework (for use)'!$F56, 0, F$1), 'Lists (HIDE)'!$AD$1:$AD$65, 0), 2), "N/A")</f>
        <v>N/A</v>
      </c>
      <c r="G53" s="20" t="str">
        <f ca="1">IFERROR(INDEX('Lists (HIDE)'!$AD$1:$AE$65, MATCH(OFFSET('Assessment framework (for use)'!$F56, 0, G$1), 'Lists (HIDE)'!$AD$1:$AD$65, 0), 2), "N/A")</f>
        <v>N/A</v>
      </c>
      <c r="H53" s="20" t="str">
        <f ca="1">IFERROR(INDEX('Lists (HIDE)'!$AD$1:$AE$65, MATCH(OFFSET('Assessment framework (for use)'!$F56, 0, H$1), 'Lists (HIDE)'!$AD$1:$AD$65, 0), 2), "N/A")</f>
        <v>N/A</v>
      </c>
      <c r="I53" s="20" t="str">
        <f ca="1">IFERROR(INDEX('Lists (HIDE)'!$AD$1:$AE$65, MATCH(OFFSET('Assessment framework (for use)'!$F56, 0, I$1), 'Lists (HIDE)'!$AD$1:$AD$65, 0), 2), "N/A")</f>
        <v>N/A</v>
      </c>
      <c r="J53" s="20" t="str">
        <f ca="1">IFERROR(INDEX('Lists (HIDE)'!$AD$1:$AE$65, MATCH(OFFSET('Assessment framework (for use)'!$F56, 0, J$1), 'Lists (HIDE)'!$AD$1:$AD$65, 0), 2), "N/A")</f>
        <v>N/A</v>
      </c>
      <c r="K53" s="20" t="str">
        <f ca="1">IFERROR(INDEX('Lists (HIDE)'!$AD$1:$AE$65, MATCH(OFFSET('Assessment framework (for use)'!$F56, 0, K$1), 'Lists (HIDE)'!$AD$1:$AD$65, 0), 2), "N/A")</f>
        <v>N/A</v>
      </c>
      <c r="L53" s="20" t="str">
        <f ca="1">IFERROR(INDEX('Lists (HIDE)'!$AD$1:$AE$65, MATCH(OFFSET('Assessment framework (for use)'!$F56, 0, L$1), 'Lists (HIDE)'!$AD$1:$AD$65, 0), 2), "N/A")</f>
        <v>N/A</v>
      </c>
      <c r="M53" s="20" t="str">
        <f ca="1">IFERROR(INDEX('Lists (HIDE)'!$AD$1:$AE$65, MATCH(OFFSET('Assessment framework (for use)'!$F56, 0, M$1), 'Lists (HIDE)'!$AD$1:$AD$65, 0), 2), "N/A")</f>
        <v>N/A</v>
      </c>
      <c r="N53" s="20" t="str">
        <f ca="1">IFERROR(INDEX('Lists (HIDE)'!$AD$1:$AE$65, MATCH(OFFSET('Assessment framework (for use)'!$F56, 0, N$1), 'Lists (HIDE)'!$AD$1:$AD$65, 0), 2), "N/A")</f>
        <v>N/A</v>
      </c>
      <c r="O53" s="20" t="str">
        <f ca="1">IFERROR(INDEX('Lists (HIDE)'!$AD$1:$AE$65, MATCH(OFFSET('Assessment framework (for use)'!$F56, 0, O$1), 'Lists (HIDE)'!$AD$1:$AD$65, 0), 2), "N/A")</f>
        <v>N/A</v>
      </c>
      <c r="P53" s="20" t="str">
        <f ca="1">IFERROR(INDEX('Lists (HIDE)'!$AD$1:$AE$65, MATCH(OFFSET('Assessment framework (for use)'!$F56, 0, P$1), 'Lists (HIDE)'!$AD$1:$AD$65, 0), 2), "N/A")</f>
        <v>N/A</v>
      </c>
      <c r="Q53" s="20" t="str">
        <f ca="1">IFERROR(INDEX('Lists (HIDE)'!$AD$1:$AE$65, MATCH(OFFSET('Assessment framework (for use)'!$F56, 0, Q$1), 'Lists (HIDE)'!$AD$1:$AD$65, 0), 2), "N/A")</f>
        <v>N/A</v>
      </c>
      <c r="R53" s="20" t="str">
        <f ca="1">IFERROR(INDEX('Lists (HIDE)'!$AD$1:$AE$65, MATCH(OFFSET('Assessment framework (for use)'!$F56, 0, R$1), 'Lists (HIDE)'!$AD$1:$AD$65, 0), 2), "N/A")</f>
        <v>N/A</v>
      </c>
      <c r="S53" s="20" t="str">
        <f ca="1">IFERROR(INDEX('Lists (HIDE)'!$AD$1:$AE$65, MATCH(OFFSET('Assessment framework (for use)'!$F56, 0, S$1), 'Lists (HIDE)'!$AD$1:$AD$65, 0), 2), "N/A")</f>
        <v>N/A</v>
      </c>
      <c r="T53" s="20" t="str">
        <f ca="1">IFERROR(INDEX('Lists (HIDE)'!$AD$1:$AE$65, MATCH(OFFSET('Assessment framework (for use)'!$F56, 0, T$1), 'Lists (HIDE)'!$AD$1:$AD$65, 0), 2), "N/A")</f>
        <v>N/A</v>
      </c>
      <c r="U53" s="20" t="str">
        <f ca="1">IFERROR(INDEX('Lists (HIDE)'!$AD$1:$AE$65, MATCH(OFFSET('Assessment framework (for use)'!$F56, 0, U$1), 'Lists (HIDE)'!$AD$1:$AD$65, 0), 2), "N/A")</f>
        <v>N/A</v>
      </c>
      <c r="V53" s="20" t="str">
        <f ca="1">IFERROR(INDEX('Lists (HIDE)'!$AD$1:$AE$65, MATCH(OFFSET('Assessment framework (for use)'!$F56, 0, V$1), 'Lists (HIDE)'!$AD$1:$AD$65, 0), 2), "N/A")</f>
        <v>N/A</v>
      </c>
      <c r="W53" s="20" t="str">
        <f ca="1">IFERROR(INDEX('Lists (HIDE)'!$AD$1:$AE$65, MATCH(OFFSET('Assessment framework (for use)'!$F56, 0, W$1), 'Lists (HIDE)'!$AD$1:$AD$65, 0), 2), "N/A")</f>
        <v>N/A</v>
      </c>
      <c r="X53" s="20" t="str">
        <f ca="1">IFERROR(INDEX('Lists (HIDE)'!$AD$1:$AE$65, MATCH(OFFSET('Assessment framework (for use)'!$F56, 0, X$1), 'Lists (HIDE)'!$AD$1:$AD$65, 0), 2), "N/A")</f>
        <v>N/A</v>
      </c>
      <c r="Y53" s="20" t="str">
        <f ca="1">IFERROR(INDEX('Lists (HIDE)'!$AD$1:$AE$65, MATCH(OFFSET('Assessment framework (for use)'!$F56, 0, Y$1), 'Lists (HIDE)'!$AD$1:$AD$65, 0), 2), "N/A")</f>
        <v>N/A</v>
      </c>
      <c r="Z53" s="20" t="str">
        <f ca="1">IFERROR(INDEX('Lists (HIDE)'!$AD$1:$AE$65, MATCH(OFFSET('Assessment framework (for use)'!$F56, 0, Z$1), 'Lists (HIDE)'!$AD$1:$AD$65, 0), 2), "N/A")</f>
        <v>N/A</v>
      </c>
      <c r="AA53" s="20" t="str">
        <f ca="1">IFERROR(INDEX('Lists (HIDE)'!$AD$1:$AE$65, MATCH(OFFSET('Assessment framework (for use)'!$F56, 0, AA$1), 'Lists (HIDE)'!$AD$1:$AD$65, 0), 2), "N/A")</f>
        <v>N/A</v>
      </c>
      <c r="AB53" s="20" t="str">
        <f ca="1">IFERROR(INDEX('Lists (HIDE)'!$AD$1:$AE$65, MATCH(OFFSET('Assessment framework (for use)'!$F56, 0, AB$1), 'Lists (HIDE)'!$AD$1:$AD$65, 0), 2), "N/A")</f>
        <v>N/A</v>
      </c>
      <c r="AC53" s="20" t="str">
        <f ca="1">IFERROR(INDEX('Lists (HIDE)'!$AD$1:$AE$65, MATCH(OFFSET('Assessment framework (for use)'!$F56, 0, AC$1), 'Lists (HIDE)'!$AD$1:$AD$65, 0), 2), "N/A")</f>
        <v>N/A</v>
      </c>
      <c r="AD53" s="20" t="str">
        <f ca="1">IFERROR(INDEX('Lists (HIDE)'!$AD$1:$AE$65, MATCH(OFFSET('Assessment framework (for use)'!$F56, 0, AD$1), 'Lists (HIDE)'!$AD$1:$AD$65, 0), 2), "N/A")</f>
        <v>N/A</v>
      </c>
      <c r="AE53" s="20" t="str">
        <f ca="1">IFERROR(INDEX('Lists (HIDE)'!$AD$1:$AE$65, MATCH(OFFSET('Assessment framework (for use)'!$F56, 0, AE$1), 'Lists (HIDE)'!$AD$1:$AD$65, 0), 2), "N/A")</f>
        <v>N/A</v>
      </c>
      <c r="AF53" s="20" t="str">
        <f ca="1">IFERROR(INDEX('Lists (HIDE)'!$AD$1:$AE$65, MATCH(OFFSET('Assessment framework (for use)'!$F56, 0, AF$1), 'Lists (HIDE)'!$AD$1:$AD$65, 0), 2), "N/A")</f>
        <v>N/A</v>
      </c>
      <c r="AG53" s="20" t="str">
        <f ca="1">IFERROR(INDEX('Lists (HIDE)'!$AD$1:$AE$65, MATCH(OFFSET('Assessment framework (for use)'!$F56, 0, AG$1), 'Lists (HIDE)'!$AD$1:$AD$65, 0), 2), "N/A")</f>
        <v>N/A</v>
      </c>
      <c r="AH53" s="20" t="str">
        <f ca="1">IFERROR(INDEX('Lists (HIDE)'!$AD$1:$AE$65, MATCH(OFFSET('Assessment framework (for use)'!$F56, 0, AH$1), 'Lists (HIDE)'!$AD$1:$AD$65, 0), 2), "N/A")</f>
        <v>N/A</v>
      </c>
      <c r="AI53" s="20" t="str">
        <f ca="1">IFERROR(INDEX('Lists (HIDE)'!$AD$1:$AE$65, MATCH(OFFSET('Assessment framework (for use)'!$F56, 0, AI$1), 'Lists (HIDE)'!$AD$1:$AD$65, 0), 2), "N/A")</f>
        <v>N/A</v>
      </c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5"/>
    </row>
    <row r="54" spans="2:126" x14ac:dyDescent="0.25">
      <c r="B54" s="97"/>
      <c r="C54" s="49"/>
      <c r="D54" s="47" t="s">
        <v>25</v>
      </c>
      <c r="E54" s="20" t="s">
        <v>47</v>
      </c>
      <c r="F54" s="20" t="str">
        <f ca="1">IFERROR(INDEX('Lists (HIDE)'!$AD$1:$AE$65, MATCH(OFFSET('Assessment framework (for use)'!$F57, 0, F$1), 'Lists (HIDE)'!$AD$1:$AD$65, 0), 2), "N/A")</f>
        <v>N/A</v>
      </c>
      <c r="G54" s="20" t="str">
        <f ca="1">IFERROR(INDEX('Lists (HIDE)'!$AD$1:$AE$65, MATCH(OFFSET('Assessment framework (for use)'!$F57, 0, G$1), 'Lists (HIDE)'!$AD$1:$AD$65, 0), 2), "N/A")</f>
        <v>N/A</v>
      </c>
      <c r="H54" s="20" t="str">
        <f ca="1">IFERROR(INDEX('Lists (HIDE)'!$AD$1:$AE$65, MATCH(OFFSET('Assessment framework (for use)'!$F57, 0, H$1), 'Lists (HIDE)'!$AD$1:$AD$65, 0), 2), "N/A")</f>
        <v>N/A</v>
      </c>
      <c r="I54" s="20" t="str">
        <f ca="1">IFERROR(INDEX('Lists (HIDE)'!$AD$1:$AE$65, MATCH(OFFSET('Assessment framework (for use)'!$F57, 0, I$1), 'Lists (HIDE)'!$AD$1:$AD$65, 0), 2), "N/A")</f>
        <v>N/A</v>
      </c>
      <c r="J54" s="20" t="str">
        <f ca="1">IFERROR(INDEX('Lists (HIDE)'!$AD$1:$AE$65, MATCH(OFFSET('Assessment framework (for use)'!$F57, 0, J$1), 'Lists (HIDE)'!$AD$1:$AD$65, 0), 2), "N/A")</f>
        <v>N/A</v>
      </c>
      <c r="K54" s="20" t="str">
        <f ca="1">IFERROR(INDEX('Lists (HIDE)'!$AD$1:$AE$65, MATCH(OFFSET('Assessment framework (for use)'!$F57, 0, K$1), 'Lists (HIDE)'!$AD$1:$AD$65, 0), 2), "N/A")</f>
        <v>N/A</v>
      </c>
      <c r="L54" s="20" t="str">
        <f ca="1">IFERROR(INDEX('Lists (HIDE)'!$AD$1:$AE$65, MATCH(OFFSET('Assessment framework (for use)'!$F57, 0, L$1), 'Lists (HIDE)'!$AD$1:$AD$65, 0), 2), "N/A")</f>
        <v>N/A</v>
      </c>
      <c r="M54" s="20" t="str">
        <f ca="1">IFERROR(INDEX('Lists (HIDE)'!$AD$1:$AE$65, MATCH(OFFSET('Assessment framework (for use)'!$F57, 0, M$1), 'Lists (HIDE)'!$AD$1:$AD$65, 0), 2), "N/A")</f>
        <v>N/A</v>
      </c>
      <c r="N54" s="20" t="str">
        <f ca="1">IFERROR(INDEX('Lists (HIDE)'!$AD$1:$AE$65, MATCH(OFFSET('Assessment framework (for use)'!$F57, 0, N$1), 'Lists (HIDE)'!$AD$1:$AD$65, 0), 2), "N/A")</f>
        <v>N/A</v>
      </c>
      <c r="O54" s="20" t="str">
        <f ca="1">IFERROR(INDEX('Lists (HIDE)'!$AD$1:$AE$65, MATCH(OFFSET('Assessment framework (for use)'!$F57, 0, O$1), 'Lists (HIDE)'!$AD$1:$AD$65, 0), 2), "N/A")</f>
        <v>N/A</v>
      </c>
      <c r="P54" s="20" t="str">
        <f ca="1">IFERROR(INDEX('Lists (HIDE)'!$AD$1:$AE$65, MATCH(OFFSET('Assessment framework (for use)'!$F57, 0, P$1), 'Lists (HIDE)'!$AD$1:$AD$65, 0), 2), "N/A")</f>
        <v>N/A</v>
      </c>
      <c r="Q54" s="20" t="str">
        <f ca="1">IFERROR(INDEX('Lists (HIDE)'!$AD$1:$AE$65, MATCH(OFFSET('Assessment framework (for use)'!$F57, 0, Q$1), 'Lists (HIDE)'!$AD$1:$AD$65, 0), 2), "N/A")</f>
        <v>N/A</v>
      </c>
      <c r="R54" s="20" t="str">
        <f ca="1">IFERROR(INDEX('Lists (HIDE)'!$AD$1:$AE$65, MATCH(OFFSET('Assessment framework (for use)'!$F57, 0, R$1), 'Lists (HIDE)'!$AD$1:$AD$65, 0), 2), "N/A")</f>
        <v>N/A</v>
      </c>
      <c r="S54" s="20" t="str">
        <f ca="1">IFERROR(INDEX('Lists (HIDE)'!$AD$1:$AE$65, MATCH(OFFSET('Assessment framework (for use)'!$F57, 0, S$1), 'Lists (HIDE)'!$AD$1:$AD$65, 0), 2), "N/A")</f>
        <v>N/A</v>
      </c>
      <c r="T54" s="20" t="str">
        <f ca="1">IFERROR(INDEX('Lists (HIDE)'!$AD$1:$AE$65, MATCH(OFFSET('Assessment framework (for use)'!$F57, 0, T$1), 'Lists (HIDE)'!$AD$1:$AD$65, 0), 2), "N/A")</f>
        <v>N/A</v>
      </c>
      <c r="U54" s="20" t="str">
        <f ca="1">IFERROR(INDEX('Lists (HIDE)'!$AD$1:$AE$65, MATCH(OFFSET('Assessment framework (for use)'!$F57, 0, U$1), 'Lists (HIDE)'!$AD$1:$AD$65, 0), 2), "N/A")</f>
        <v>N/A</v>
      </c>
      <c r="V54" s="20" t="str">
        <f ca="1">IFERROR(INDEX('Lists (HIDE)'!$AD$1:$AE$65, MATCH(OFFSET('Assessment framework (for use)'!$F57, 0, V$1), 'Lists (HIDE)'!$AD$1:$AD$65, 0), 2), "N/A")</f>
        <v>N/A</v>
      </c>
      <c r="W54" s="20" t="str">
        <f ca="1">IFERROR(INDEX('Lists (HIDE)'!$AD$1:$AE$65, MATCH(OFFSET('Assessment framework (for use)'!$F57, 0, W$1), 'Lists (HIDE)'!$AD$1:$AD$65, 0), 2), "N/A")</f>
        <v>N/A</v>
      </c>
      <c r="X54" s="20" t="str">
        <f ca="1">IFERROR(INDEX('Lists (HIDE)'!$AD$1:$AE$65, MATCH(OFFSET('Assessment framework (for use)'!$F57, 0, X$1), 'Lists (HIDE)'!$AD$1:$AD$65, 0), 2), "N/A")</f>
        <v>N/A</v>
      </c>
      <c r="Y54" s="20" t="str">
        <f ca="1">IFERROR(INDEX('Lists (HIDE)'!$AD$1:$AE$65, MATCH(OFFSET('Assessment framework (for use)'!$F57, 0, Y$1), 'Lists (HIDE)'!$AD$1:$AD$65, 0), 2), "N/A")</f>
        <v>N/A</v>
      </c>
      <c r="Z54" s="20" t="str">
        <f ca="1">IFERROR(INDEX('Lists (HIDE)'!$AD$1:$AE$65, MATCH(OFFSET('Assessment framework (for use)'!$F57, 0, Z$1), 'Lists (HIDE)'!$AD$1:$AD$65, 0), 2), "N/A")</f>
        <v>N/A</v>
      </c>
      <c r="AA54" s="20" t="str">
        <f ca="1">IFERROR(INDEX('Lists (HIDE)'!$AD$1:$AE$65, MATCH(OFFSET('Assessment framework (for use)'!$F57, 0, AA$1), 'Lists (HIDE)'!$AD$1:$AD$65, 0), 2), "N/A")</f>
        <v>N/A</v>
      </c>
      <c r="AB54" s="20" t="str">
        <f ca="1">IFERROR(INDEX('Lists (HIDE)'!$AD$1:$AE$65, MATCH(OFFSET('Assessment framework (for use)'!$F57, 0, AB$1), 'Lists (HIDE)'!$AD$1:$AD$65, 0), 2), "N/A")</f>
        <v>N/A</v>
      </c>
      <c r="AC54" s="20" t="str">
        <f ca="1">IFERROR(INDEX('Lists (HIDE)'!$AD$1:$AE$65, MATCH(OFFSET('Assessment framework (for use)'!$F57, 0, AC$1), 'Lists (HIDE)'!$AD$1:$AD$65, 0), 2), "N/A")</f>
        <v>N/A</v>
      </c>
      <c r="AD54" s="20" t="str">
        <f ca="1">IFERROR(INDEX('Lists (HIDE)'!$AD$1:$AE$65, MATCH(OFFSET('Assessment framework (for use)'!$F57, 0, AD$1), 'Lists (HIDE)'!$AD$1:$AD$65, 0), 2), "N/A")</f>
        <v>N/A</v>
      </c>
      <c r="AE54" s="20" t="str">
        <f ca="1">IFERROR(INDEX('Lists (HIDE)'!$AD$1:$AE$65, MATCH(OFFSET('Assessment framework (for use)'!$F57, 0, AE$1), 'Lists (HIDE)'!$AD$1:$AD$65, 0), 2), "N/A")</f>
        <v>N/A</v>
      </c>
      <c r="AF54" s="20" t="str">
        <f ca="1">IFERROR(INDEX('Lists (HIDE)'!$AD$1:$AE$65, MATCH(OFFSET('Assessment framework (for use)'!$F57, 0, AF$1), 'Lists (HIDE)'!$AD$1:$AD$65, 0), 2), "N/A")</f>
        <v>N/A</v>
      </c>
      <c r="AG54" s="20" t="str">
        <f ca="1">IFERROR(INDEX('Lists (HIDE)'!$AD$1:$AE$65, MATCH(OFFSET('Assessment framework (for use)'!$F57, 0, AG$1), 'Lists (HIDE)'!$AD$1:$AD$65, 0), 2), "N/A")</f>
        <v>N/A</v>
      </c>
      <c r="AH54" s="20" t="str">
        <f ca="1">IFERROR(INDEX('Lists (HIDE)'!$AD$1:$AE$65, MATCH(OFFSET('Assessment framework (for use)'!$F57, 0, AH$1), 'Lists (HIDE)'!$AD$1:$AD$65, 0), 2), "N/A")</f>
        <v>N/A</v>
      </c>
      <c r="AI54" s="20" t="str">
        <f ca="1">IFERROR(INDEX('Lists (HIDE)'!$AD$1:$AE$65, MATCH(OFFSET('Assessment framework (for use)'!$F57, 0, AI$1), 'Lists (HIDE)'!$AD$1:$AD$65, 0), 2), "N/A")</f>
        <v>N/A</v>
      </c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5"/>
    </row>
    <row r="55" spans="2:126" x14ac:dyDescent="0.25">
      <c r="B55" s="97"/>
      <c r="C55" s="49"/>
      <c r="D55" s="66"/>
      <c r="E55" s="20" t="s">
        <v>50</v>
      </c>
      <c r="F55" s="20" t="str">
        <f ca="1">IFERROR(INDEX('Lists (HIDE)'!$AD$1:$AE$65, MATCH(OFFSET('Assessment framework (for use)'!$F58, 0, F$1), 'Lists (HIDE)'!$AD$1:$AD$65, 0), 2), "N/A")</f>
        <v>N/A</v>
      </c>
      <c r="G55" s="20" t="str">
        <f ca="1">IFERROR(INDEX('Lists (HIDE)'!$AD$1:$AE$65, MATCH(OFFSET('Assessment framework (for use)'!$F58, 0, G$1), 'Lists (HIDE)'!$AD$1:$AD$65, 0), 2), "N/A")</f>
        <v>N/A</v>
      </c>
      <c r="H55" s="20" t="str">
        <f ca="1">IFERROR(INDEX('Lists (HIDE)'!$AD$1:$AE$65, MATCH(OFFSET('Assessment framework (for use)'!$F58, 0, H$1), 'Lists (HIDE)'!$AD$1:$AD$65, 0), 2), "N/A")</f>
        <v>N/A</v>
      </c>
      <c r="I55" s="20" t="str">
        <f ca="1">IFERROR(INDEX('Lists (HIDE)'!$AD$1:$AE$65, MATCH(OFFSET('Assessment framework (for use)'!$F58, 0, I$1), 'Lists (HIDE)'!$AD$1:$AD$65, 0), 2), "N/A")</f>
        <v>N/A</v>
      </c>
      <c r="J55" s="20" t="str">
        <f ca="1">IFERROR(INDEX('Lists (HIDE)'!$AD$1:$AE$65, MATCH(OFFSET('Assessment framework (for use)'!$F58, 0, J$1), 'Lists (HIDE)'!$AD$1:$AD$65, 0), 2), "N/A")</f>
        <v>N/A</v>
      </c>
      <c r="K55" s="20" t="str">
        <f ca="1">IFERROR(INDEX('Lists (HIDE)'!$AD$1:$AE$65, MATCH(OFFSET('Assessment framework (for use)'!$F58, 0, K$1), 'Lists (HIDE)'!$AD$1:$AD$65, 0), 2), "N/A")</f>
        <v>N/A</v>
      </c>
      <c r="L55" s="20" t="str">
        <f ca="1">IFERROR(INDEX('Lists (HIDE)'!$AD$1:$AE$65, MATCH(OFFSET('Assessment framework (for use)'!$F58, 0, L$1), 'Lists (HIDE)'!$AD$1:$AD$65, 0), 2), "N/A")</f>
        <v>N/A</v>
      </c>
      <c r="M55" s="20" t="str">
        <f ca="1">IFERROR(INDEX('Lists (HIDE)'!$AD$1:$AE$65, MATCH(OFFSET('Assessment framework (for use)'!$F58, 0, M$1), 'Lists (HIDE)'!$AD$1:$AD$65, 0), 2), "N/A")</f>
        <v>N/A</v>
      </c>
      <c r="N55" s="20" t="str">
        <f ca="1">IFERROR(INDEX('Lists (HIDE)'!$AD$1:$AE$65, MATCH(OFFSET('Assessment framework (for use)'!$F58, 0, N$1), 'Lists (HIDE)'!$AD$1:$AD$65, 0), 2), "N/A")</f>
        <v>N/A</v>
      </c>
      <c r="O55" s="20" t="str">
        <f ca="1">IFERROR(INDEX('Lists (HIDE)'!$AD$1:$AE$65, MATCH(OFFSET('Assessment framework (for use)'!$F58, 0, O$1), 'Lists (HIDE)'!$AD$1:$AD$65, 0), 2), "N/A")</f>
        <v>N/A</v>
      </c>
      <c r="P55" s="20" t="str">
        <f ca="1">IFERROR(INDEX('Lists (HIDE)'!$AD$1:$AE$65, MATCH(OFFSET('Assessment framework (for use)'!$F58, 0, P$1), 'Lists (HIDE)'!$AD$1:$AD$65, 0), 2), "N/A")</f>
        <v>N/A</v>
      </c>
      <c r="Q55" s="20" t="str">
        <f ca="1">IFERROR(INDEX('Lists (HIDE)'!$AD$1:$AE$65, MATCH(OFFSET('Assessment framework (for use)'!$F58, 0, Q$1), 'Lists (HIDE)'!$AD$1:$AD$65, 0), 2), "N/A")</f>
        <v>N/A</v>
      </c>
      <c r="R55" s="20" t="str">
        <f ca="1">IFERROR(INDEX('Lists (HIDE)'!$AD$1:$AE$65, MATCH(OFFSET('Assessment framework (for use)'!$F58, 0, R$1), 'Lists (HIDE)'!$AD$1:$AD$65, 0), 2), "N/A")</f>
        <v>N/A</v>
      </c>
      <c r="S55" s="20" t="str">
        <f ca="1">IFERROR(INDEX('Lists (HIDE)'!$AD$1:$AE$65, MATCH(OFFSET('Assessment framework (for use)'!$F58, 0, S$1), 'Lists (HIDE)'!$AD$1:$AD$65, 0), 2), "N/A")</f>
        <v>N/A</v>
      </c>
      <c r="T55" s="20" t="str">
        <f ca="1">IFERROR(INDEX('Lists (HIDE)'!$AD$1:$AE$65, MATCH(OFFSET('Assessment framework (for use)'!$F58, 0, T$1), 'Lists (HIDE)'!$AD$1:$AD$65, 0), 2), "N/A")</f>
        <v>N/A</v>
      </c>
      <c r="U55" s="20" t="str">
        <f ca="1">IFERROR(INDEX('Lists (HIDE)'!$AD$1:$AE$65, MATCH(OFFSET('Assessment framework (for use)'!$F58, 0, U$1), 'Lists (HIDE)'!$AD$1:$AD$65, 0), 2), "N/A")</f>
        <v>N/A</v>
      </c>
      <c r="V55" s="20" t="str">
        <f ca="1">IFERROR(INDEX('Lists (HIDE)'!$AD$1:$AE$65, MATCH(OFFSET('Assessment framework (for use)'!$F58, 0, V$1), 'Lists (HIDE)'!$AD$1:$AD$65, 0), 2), "N/A")</f>
        <v>N/A</v>
      </c>
      <c r="W55" s="20" t="str">
        <f ca="1">IFERROR(INDEX('Lists (HIDE)'!$AD$1:$AE$65, MATCH(OFFSET('Assessment framework (for use)'!$F58, 0, W$1), 'Lists (HIDE)'!$AD$1:$AD$65, 0), 2), "N/A")</f>
        <v>N/A</v>
      </c>
      <c r="X55" s="20" t="str">
        <f ca="1">IFERROR(INDEX('Lists (HIDE)'!$AD$1:$AE$65, MATCH(OFFSET('Assessment framework (for use)'!$F58, 0, X$1), 'Lists (HIDE)'!$AD$1:$AD$65, 0), 2), "N/A")</f>
        <v>N/A</v>
      </c>
      <c r="Y55" s="20" t="str">
        <f ca="1">IFERROR(INDEX('Lists (HIDE)'!$AD$1:$AE$65, MATCH(OFFSET('Assessment framework (for use)'!$F58, 0, Y$1), 'Lists (HIDE)'!$AD$1:$AD$65, 0), 2), "N/A")</f>
        <v>N/A</v>
      </c>
      <c r="Z55" s="20" t="str">
        <f ca="1">IFERROR(INDEX('Lists (HIDE)'!$AD$1:$AE$65, MATCH(OFFSET('Assessment framework (for use)'!$F58, 0, Z$1), 'Lists (HIDE)'!$AD$1:$AD$65, 0), 2), "N/A")</f>
        <v>N/A</v>
      </c>
      <c r="AA55" s="20" t="str">
        <f ca="1">IFERROR(INDEX('Lists (HIDE)'!$AD$1:$AE$65, MATCH(OFFSET('Assessment framework (for use)'!$F58, 0, AA$1), 'Lists (HIDE)'!$AD$1:$AD$65, 0), 2), "N/A")</f>
        <v>N/A</v>
      </c>
      <c r="AB55" s="20" t="str">
        <f ca="1">IFERROR(INDEX('Lists (HIDE)'!$AD$1:$AE$65, MATCH(OFFSET('Assessment framework (for use)'!$F58, 0, AB$1), 'Lists (HIDE)'!$AD$1:$AD$65, 0), 2), "N/A")</f>
        <v>N/A</v>
      </c>
      <c r="AC55" s="20" t="str">
        <f ca="1">IFERROR(INDEX('Lists (HIDE)'!$AD$1:$AE$65, MATCH(OFFSET('Assessment framework (for use)'!$F58, 0, AC$1), 'Lists (HIDE)'!$AD$1:$AD$65, 0), 2), "N/A")</f>
        <v>N/A</v>
      </c>
      <c r="AD55" s="20" t="str">
        <f ca="1">IFERROR(INDEX('Lists (HIDE)'!$AD$1:$AE$65, MATCH(OFFSET('Assessment framework (for use)'!$F58, 0, AD$1), 'Lists (HIDE)'!$AD$1:$AD$65, 0), 2), "N/A")</f>
        <v>N/A</v>
      </c>
      <c r="AE55" s="20" t="str">
        <f ca="1">IFERROR(INDEX('Lists (HIDE)'!$AD$1:$AE$65, MATCH(OFFSET('Assessment framework (for use)'!$F58, 0, AE$1), 'Lists (HIDE)'!$AD$1:$AD$65, 0), 2), "N/A")</f>
        <v>N/A</v>
      </c>
      <c r="AF55" s="20" t="str">
        <f ca="1">IFERROR(INDEX('Lists (HIDE)'!$AD$1:$AE$65, MATCH(OFFSET('Assessment framework (for use)'!$F58, 0, AF$1), 'Lists (HIDE)'!$AD$1:$AD$65, 0), 2), "N/A")</f>
        <v>N/A</v>
      </c>
      <c r="AG55" s="20" t="str">
        <f ca="1">IFERROR(INDEX('Lists (HIDE)'!$AD$1:$AE$65, MATCH(OFFSET('Assessment framework (for use)'!$F58, 0, AG$1), 'Lists (HIDE)'!$AD$1:$AD$65, 0), 2), "N/A")</f>
        <v>N/A</v>
      </c>
      <c r="AH55" s="20" t="str">
        <f ca="1">IFERROR(INDEX('Lists (HIDE)'!$AD$1:$AE$65, MATCH(OFFSET('Assessment framework (for use)'!$F58, 0, AH$1), 'Lists (HIDE)'!$AD$1:$AD$65, 0), 2), "N/A")</f>
        <v>N/A</v>
      </c>
      <c r="AI55" s="20" t="str">
        <f ca="1">IFERROR(INDEX('Lists (HIDE)'!$AD$1:$AE$65, MATCH(OFFSET('Assessment framework (for use)'!$F58, 0, AI$1), 'Lists (HIDE)'!$AD$1:$AD$65, 0), 2), "N/A")</f>
        <v>N/A</v>
      </c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5"/>
    </row>
    <row r="56" spans="2:126" x14ac:dyDescent="0.25">
      <c r="B56" s="97"/>
      <c r="C56" s="49"/>
      <c r="D56" s="66"/>
      <c r="E56" s="20" t="s">
        <v>93</v>
      </c>
      <c r="F56" s="20" t="str">
        <f ca="1">IFERROR(INDEX('Lists (HIDE)'!$AD$1:$AE$65, MATCH(OFFSET('Assessment framework (for use)'!$F59, 0, F$1), 'Lists (HIDE)'!$AD$1:$AD$65, 0), 2), "N/A")</f>
        <v>N/A</v>
      </c>
      <c r="G56" s="20" t="str">
        <f ca="1">IFERROR(INDEX('Lists (HIDE)'!$AD$1:$AE$65, MATCH(OFFSET('Assessment framework (for use)'!$F59, 0, G$1), 'Lists (HIDE)'!$AD$1:$AD$65, 0), 2), "N/A")</f>
        <v>N/A</v>
      </c>
      <c r="H56" s="20" t="str">
        <f ca="1">IFERROR(INDEX('Lists (HIDE)'!$AD$1:$AE$65, MATCH(OFFSET('Assessment framework (for use)'!$F59, 0, H$1), 'Lists (HIDE)'!$AD$1:$AD$65, 0), 2), "N/A")</f>
        <v>N/A</v>
      </c>
      <c r="I56" s="20" t="str">
        <f ca="1">IFERROR(INDEX('Lists (HIDE)'!$AD$1:$AE$65, MATCH(OFFSET('Assessment framework (for use)'!$F59, 0, I$1), 'Lists (HIDE)'!$AD$1:$AD$65, 0), 2), "N/A")</f>
        <v>N/A</v>
      </c>
      <c r="J56" s="20" t="str">
        <f ca="1">IFERROR(INDEX('Lists (HIDE)'!$AD$1:$AE$65, MATCH(OFFSET('Assessment framework (for use)'!$F59, 0, J$1), 'Lists (HIDE)'!$AD$1:$AD$65, 0), 2), "N/A")</f>
        <v>N/A</v>
      </c>
      <c r="K56" s="20" t="str">
        <f ca="1">IFERROR(INDEX('Lists (HIDE)'!$AD$1:$AE$65, MATCH(OFFSET('Assessment framework (for use)'!$F59, 0, K$1), 'Lists (HIDE)'!$AD$1:$AD$65, 0), 2), "N/A")</f>
        <v>N/A</v>
      </c>
      <c r="L56" s="20" t="str">
        <f ca="1">IFERROR(INDEX('Lists (HIDE)'!$AD$1:$AE$65, MATCH(OFFSET('Assessment framework (for use)'!$F59, 0, L$1), 'Lists (HIDE)'!$AD$1:$AD$65, 0), 2), "N/A")</f>
        <v>N/A</v>
      </c>
      <c r="M56" s="20" t="str">
        <f ca="1">IFERROR(INDEX('Lists (HIDE)'!$AD$1:$AE$65, MATCH(OFFSET('Assessment framework (for use)'!$F59, 0, M$1), 'Lists (HIDE)'!$AD$1:$AD$65, 0), 2), "N/A")</f>
        <v>N/A</v>
      </c>
      <c r="N56" s="20" t="str">
        <f ca="1">IFERROR(INDEX('Lists (HIDE)'!$AD$1:$AE$65, MATCH(OFFSET('Assessment framework (for use)'!$F59, 0, N$1), 'Lists (HIDE)'!$AD$1:$AD$65, 0), 2), "N/A")</f>
        <v>N/A</v>
      </c>
      <c r="O56" s="20" t="str">
        <f ca="1">IFERROR(INDEX('Lists (HIDE)'!$AD$1:$AE$65, MATCH(OFFSET('Assessment framework (for use)'!$F59, 0, O$1), 'Lists (HIDE)'!$AD$1:$AD$65, 0), 2), "N/A")</f>
        <v>N/A</v>
      </c>
      <c r="P56" s="20" t="str">
        <f ca="1">IFERROR(INDEX('Lists (HIDE)'!$AD$1:$AE$65, MATCH(OFFSET('Assessment framework (for use)'!$F59, 0, P$1), 'Lists (HIDE)'!$AD$1:$AD$65, 0), 2), "N/A")</f>
        <v>N/A</v>
      </c>
      <c r="Q56" s="20" t="str">
        <f ca="1">IFERROR(INDEX('Lists (HIDE)'!$AD$1:$AE$65, MATCH(OFFSET('Assessment framework (for use)'!$F59, 0, Q$1), 'Lists (HIDE)'!$AD$1:$AD$65, 0), 2), "N/A")</f>
        <v>N/A</v>
      </c>
      <c r="R56" s="20" t="str">
        <f ca="1">IFERROR(INDEX('Lists (HIDE)'!$AD$1:$AE$65, MATCH(OFFSET('Assessment framework (for use)'!$F59, 0, R$1), 'Lists (HIDE)'!$AD$1:$AD$65, 0), 2), "N/A")</f>
        <v>N/A</v>
      </c>
      <c r="S56" s="20" t="str">
        <f ca="1">IFERROR(INDEX('Lists (HIDE)'!$AD$1:$AE$65, MATCH(OFFSET('Assessment framework (for use)'!$F59, 0, S$1), 'Lists (HIDE)'!$AD$1:$AD$65, 0), 2), "N/A")</f>
        <v>N/A</v>
      </c>
      <c r="T56" s="20" t="str">
        <f ca="1">IFERROR(INDEX('Lists (HIDE)'!$AD$1:$AE$65, MATCH(OFFSET('Assessment framework (for use)'!$F59, 0, T$1), 'Lists (HIDE)'!$AD$1:$AD$65, 0), 2), "N/A")</f>
        <v>N/A</v>
      </c>
      <c r="U56" s="20" t="str">
        <f ca="1">IFERROR(INDEX('Lists (HIDE)'!$AD$1:$AE$65, MATCH(OFFSET('Assessment framework (for use)'!$F59, 0, U$1), 'Lists (HIDE)'!$AD$1:$AD$65, 0), 2), "N/A")</f>
        <v>N/A</v>
      </c>
      <c r="V56" s="20" t="str">
        <f ca="1">IFERROR(INDEX('Lists (HIDE)'!$AD$1:$AE$65, MATCH(OFFSET('Assessment framework (for use)'!$F59, 0, V$1), 'Lists (HIDE)'!$AD$1:$AD$65, 0), 2), "N/A")</f>
        <v>N/A</v>
      </c>
      <c r="W56" s="20" t="str">
        <f ca="1">IFERROR(INDEX('Lists (HIDE)'!$AD$1:$AE$65, MATCH(OFFSET('Assessment framework (for use)'!$F59, 0, W$1), 'Lists (HIDE)'!$AD$1:$AD$65, 0), 2), "N/A")</f>
        <v>N/A</v>
      </c>
      <c r="X56" s="20" t="str">
        <f ca="1">IFERROR(INDEX('Lists (HIDE)'!$AD$1:$AE$65, MATCH(OFFSET('Assessment framework (for use)'!$F59, 0, X$1), 'Lists (HIDE)'!$AD$1:$AD$65, 0), 2), "N/A")</f>
        <v>N/A</v>
      </c>
      <c r="Y56" s="20" t="str">
        <f ca="1">IFERROR(INDEX('Lists (HIDE)'!$AD$1:$AE$65, MATCH(OFFSET('Assessment framework (for use)'!$F59, 0, Y$1), 'Lists (HIDE)'!$AD$1:$AD$65, 0), 2), "N/A")</f>
        <v>N/A</v>
      </c>
      <c r="Z56" s="20" t="str">
        <f ca="1">IFERROR(INDEX('Lists (HIDE)'!$AD$1:$AE$65, MATCH(OFFSET('Assessment framework (for use)'!$F59, 0, Z$1), 'Lists (HIDE)'!$AD$1:$AD$65, 0), 2), "N/A")</f>
        <v>N/A</v>
      </c>
      <c r="AA56" s="20" t="str">
        <f ca="1">IFERROR(INDEX('Lists (HIDE)'!$AD$1:$AE$65, MATCH(OFFSET('Assessment framework (for use)'!$F59, 0, AA$1), 'Lists (HIDE)'!$AD$1:$AD$65, 0), 2), "N/A")</f>
        <v>N/A</v>
      </c>
      <c r="AB56" s="20" t="str">
        <f ca="1">IFERROR(INDEX('Lists (HIDE)'!$AD$1:$AE$65, MATCH(OFFSET('Assessment framework (for use)'!$F59, 0, AB$1), 'Lists (HIDE)'!$AD$1:$AD$65, 0), 2), "N/A")</f>
        <v>N/A</v>
      </c>
      <c r="AC56" s="20" t="str">
        <f ca="1">IFERROR(INDEX('Lists (HIDE)'!$AD$1:$AE$65, MATCH(OFFSET('Assessment framework (for use)'!$F59, 0, AC$1), 'Lists (HIDE)'!$AD$1:$AD$65, 0), 2), "N/A")</f>
        <v>N/A</v>
      </c>
      <c r="AD56" s="20" t="str">
        <f ca="1">IFERROR(INDEX('Lists (HIDE)'!$AD$1:$AE$65, MATCH(OFFSET('Assessment framework (for use)'!$F59, 0, AD$1), 'Lists (HIDE)'!$AD$1:$AD$65, 0), 2), "N/A")</f>
        <v>N/A</v>
      </c>
      <c r="AE56" s="20" t="str">
        <f ca="1">IFERROR(INDEX('Lists (HIDE)'!$AD$1:$AE$65, MATCH(OFFSET('Assessment framework (for use)'!$F59, 0, AE$1), 'Lists (HIDE)'!$AD$1:$AD$65, 0), 2), "N/A")</f>
        <v>N/A</v>
      </c>
      <c r="AF56" s="20" t="str">
        <f ca="1">IFERROR(INDEX('Lists (HIDE)'!$AD$1:$AE$65, MATCH(OFFSET('Assessment framework (for use)'!$F59, 0, AF$1), 'Lists (HIDE)'!$AD$1:$AD$65, 0), 2), "N/A")</f>
        <v>N/A</v>
      </c>
      <c r="AG56" s="20" t="str">
        <f ca="1">IFERROR(INDEX('Lists (HIDE)'!$AD$1:$AE$65, MATCH(OFFSET('Assessment framework (for use)'!$F59, 0, AG$1), 'Lists (HIDE)'!$AD$1:$AD$65, 0), 2), "N/A")</f>
        <v>N/A</v>
      </c>
      <c r="AH56" s="20" t="str">
        <f ca="1">IFERROR(INDEX('Lists (HIDE)'!$AD$1:$AE$65, MATCH(OFFSET('Assessment framework (for use)'!$F59, 0, AH$1), 'Lists (HIDE)'!$AD$1:$AD$65, 0), 2), "N/A")</f>
        <v>N/A</v>
      </c>
      <c r="AI56" s="20" t="str">
        <f ca="1">IFERROR(INDEX('Lists (HIDE)'!$AD$1:$AE$65, MATCH(OFFSET('Assessment framework (for use)'!$F59, 0, AI$1), 'Lists (HIDE)'!$AD$1:$AD$65, 0), 2), "N/A")</f>
        <v>N/A</v>
      </c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  <c r="AY56" s="94"/>
      <c r="AZ56" s="94"/>
      <c r="BA56" s="94"/>
      <c r="BB56" s="94"/>
      <c r="BC56" s="94"/>
      <c r="BD56" s="94"/>
      <c r="BE56" s="94"/>
      <c r="BF56" s="94"/>
      <c r="BG56" s="94"/>
      <c r="BH56" s="94"/>
      <c r="BI56" s="94"/>
      <c r="BJ56" s="94"/>
      <c r="BK56" s="94"/>
      <c r="BL56" s="94"/>
      <c r="BM56" s="94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5"/>
    </row>
    <row r="57" spans="2:126" x14ac:dyDescent="0.25">
      <c r="B57" s="97"/>
      <c r="C57" s="49"/>
      <c r="D57" s="66"/>
      <c r="E57" s="20" t="s">
        <v>95</v>
      </c>
      <c r="F57" s="20" t="str">
        <f ca="1">IFERROR(INDEX('Lists (HIDE)'!$AD$1:$AE$65, MATCH(OFFSET('Assessment framework (for use)'!$F60, 0, F$1), 'Lists (HIDE)'!$AD$1:$AD$65, 0), 2), "N/A")</f>
        <v>N/A</v>
      </c>
      <c r="G57" s="20" t="str">
        <f ca="1">IFERROR(INDEX('Lists (HIDE)'!$AD$1:$AE$65, MATCH(OFFSET('Assessment framework (for use)'!$F60, 0, G$1), 'Lists (HIDE)'!$AD$1:$AD$65, 0), 2), "N/A")</f>
        <v>N/A</v>
      </c>
      <c r="H57" s="20" t="str">
        <f ca="1">IFERROR(INDEX('Lists (HIDE)'!$AD$1:$AE$65, MATCH(OFFSET('Assessment framework (for use)'!$F60, 0, H$1), 'Lists (HIDE)'!$AD$1:$AD$65, 0), 2), "N/A")</f>
        <v>N/A</v>
      </c>
      <c r="I57" s="20" t="str">
        <f ca="1">IFERROR(INDEX('Lists (HIDE)'!$AD$1:$AE$65, MATCH(OFFSET('Assessment framework (for use)'!$F60, 0, I$1), 'Lists (HIDE)'!$AD$1:$AD$65, 0), 2), "N/A")</f>
        <v>N/A</v>
      </c>
      <c r="J57" s="20" t="str">
        <f ca="1">IFERROR(INDEX('Lists (HIDE)'!$AD$1:$AE$65, MATCH(OFFSET('Assessment framework (for use)'!$F60, 0, J$1), 'Lists (HIDE)'!$AD$1:$AD$65, 0), 2), "N/A")</f>
        <v>N/A</v>
      </c>
      <c r="K57" s="20" t="str">
        <f ca="1">IFERROR(INDEX('Lists (HIDE)'!$AD$1:$AE$65, MATCH(OFFSET('Assessment framework (for use)'!$F60, 0, K$1), 'Lists (HIDE)'!$AD$1:$AD$65, 0), 2), "N/A")</f>
        <v>N/A</v>
      </c>
      <c r="L57" s="20" t="str">
        <f ca="1">IFERROR(INDEX('Lists (HIDE)'!$AD$1:$AE$65, MATCH(OFFSET('Assessment framework (for use)'!$F60, 0, L$1), 'Lists (HIDE)'!$AD$1:$AD$65, 0), 2), "N/A")</f>
        <v>N/A</v>
      </c>
      <c r="M57" s="20" t="str">
        <f ca="1">IFERROR(INDEX('Lists (HIDE)'!$AD$1:$AE$65, MATCH(OFFSET('Assessment framework (for use)'!$F60, 0, M$1), 'Lists (HIDE)'!$AD$1:$AD$65, 0), 2), "N/A")</f>
        <v>N/A</v>
      </c>
      <c r="N57" s="20" t="str">
        <f ca="1">IFERROR(INDEX('Lists (HIDE)'!$AD$1:$AE$65, MATCH(OFFSET('Assessment framework (for use)'!$F60, 0, N$1), 'Lists (HIDE)'!$AD$1:$AD$65, 0), 2), "N/A")</f>
        <v>N/A</v>
      </c>
      <c r="O57" s="20" t="str">
        <f ca="1">IFERROR(INDEX('Lists (HIDE)'!$AD$1:$AE$65, MATCH(OFFSET('Assessment framework (for use)'!$F60, 0, O$1), 'Lists (HIDE)'!$AD$1:$AD$65, 0), 2), "N/A")</f>
        <v>N/A</v>
      </c>
      <c r="P57" s="20" t="str">
        <f ca="1">IFERROR(INDEX('Lists (HIDE)'!$AD$1:$AE$65, MATCH(OFFSET('Assessment framework (for use)'!$F60, 0, P$1), 'Lists (HIDE)'!$AD$1:$AD$65, 0), 2), "N/A")</f>
        <v>N/A</v>
      </c>
      <c r="Q57" s="20" t="str">
        <f ca="1">IFERROR(INDEX('Lists (HIDE)'!$AD$1:$AE$65, MATCH(OFFSET('Assessment framework (for use)'!$F60, 0, Q$1), 'Lists (HIDE)'!$AD$1:$AD$65, 0), 2), "N/A")</f>
        <v>N/A</v>
      </c>
      <c r="R57" s="20" t="str">
        <f ca="1">IFERROR(INDEX('Lists (HIDE)'!$AD$1:$AE$65, MATCH(OFFSET('Assessment framework (for use)'!$F60, 0, R$1), 'Lists (HIDE)'!$AD$1:$AD$65, 0), 2), "N/A")</f>
        <v>N/A</v>
      </c>
      <c r="S57" s="20" t="str">
        <f ca="1">IFERROR(INDEX('Lists (HIDE)'!$AD$1:$AE$65, MATCH(OFFSET('Assessment framework (for use)'!$F60, 0, S$1), 'Lists (HIDE)'!$AD$1:$AD$65, 0), 2), "N/A")</f>
        <v>N/A</v>
      </c>
      <c r="T57" s="20" t="str">
        <f ca="1">IFERROR(INDEX('Lists (HIDE)'!$AD$1:$AE$65, MATCH(OFFSET('Assessment framework (for use)'!$F60, 0, T$1), 'Lists (HIDE)'!$AD$1:$AD$65, 0), 2), "N/A")</f>
        <v>N/A</v>
      </c>
      <c r="U57" s="20" t="str">
        <f ca="1">IFERROR(INDEX('Lists (HIDE)'!$AD$1:$AE$65, MATCH(OFFSET('Assessment framework (for use)'!$F60, 0, U$1), 'Lists (HIDE)'!$AD$1:$AD$65, 0), 2), "N/A")</f>
        <v>N/A</v>
      </c>
      <c r="V57" s="20" t="str">
        <f ca="1">IFERROR(INDEX('Lists (HIDE)'!$AD$1:$AE$65, MATCH(OFFSET('Assessment framework (for use)'!$F60, 0, V$1), 'Lists (HIDE)'!$AD$1:$AD$65, 0), 2), "N/A")</f>
        <v>N/A</v>
      </c>
      <c r="W57" s="20" t="str">
        <f ca="1">IFERROR(INDEX('Lists (HIDE)'!$AD$1:$AE$65, MATCH(OFFSET('Assessment framework (for use)'!$F60, 0, W$1), 'Lists (HIDE)'!$AD$1:$AD$65, 0), 2), "N/A")</f>
        <v>N/A</v>
      </c>
      <c r="X57" s="20" t="str">
        <f ca="1">IFERROR(INDEX('Lists (HIDE)'!$AD$1:$AE$65, MATCH(OFFSET('Assessment framework (for use)'!$F60, 0, X$1), 'Lists (HIDE)'!$AD$1:$AD$65, 0), 2), "N/A")</f>
        <v>N/A</v>
      </c>
      <c r="Y57" s="20" t="str">
        <f ca="1">IFERROR(INDEX('Lists (HIDE)'!$AD$1:$AE$65, MATCH(OFFSET('Assessment framework (for use)'!$F60, 0, Y$1), 'Lists (HIDE)'!$AD$1:$AD$65, 0), 2), "N/A")</f>
        <v>N/A</v>
      </c>
      <c r="Z57" s="20" t="str">
        <f ca="1">IFERROR(INDEX('Lists (HIDE)'!$AD$1:$AE$65, MATCH(OFFSET('Assessment framework (for use)'!$F60, 0, Z$1), 'Lists (HIDE)'!$AD$1:$AD$65, 0), 2), "N/A")</f>
        <v>N/A</v>
      </c>
      <c r="AA57" s="20" t="str">
        <f ca="1">IFERROR(INDEX('Lists (HIDE)'!$AD$1:$AE$65, MATCH(OFFSET('Assessment framework (for use)'!$F60, 0, AA$1), 'Lists (HIDE)'!$AD$1:$AD$65, 0), 2), "N/A")</f>
        <v>N/A</v>
      </c>
      <c r="AB57" s="20" t="str">
        <f ca="1">IFERROR(INDEX('Lists (HIDE)'!$AD$1:$AE$65, MATCH(OFFSET('Assessment framework (for use)'!$F60, 0, AB$1), 'Lists (HIDE)'!$AD$1:$AD$65, 0), 2), "N/A")</f>
        <v>N/A</v>
      </c>
      <c r="AC57" s="20" t="str">
        <f ca="1">IFERROR(INDEX('Lists (HIDE)'!$AD$1:$AE$65, MATCH(OFFSET('Assessment framework (for use)'!$F60, 0, AC$1), 'Lists (HIDE)'!$AD$1:$AD$65, 0), 2), "N/A")</f>
        <v>N/A</v>
      </c>
      <c r="AD57" s="20" t="str">
        <f ca="1">IFERROR(INDEX('Lists (HIDE)'!$AD$1:$AE$65, MATCH(OFFSET('Assessment framework (for use)'!$F60, 0, AD$1), 'Lists (HIDE)'!$AD$1:$AD$65, 0), 2), "N/A")</f>
        <v>N/A</v>
      </c>
      <c r="AE57" s="20" t="str">
        <f ca="1">IFERROR(INDEX('Lists (HIDE)'!$AD$1:$AE$65, MATCH(OFFSET('Assessment framework (for use)'!$F60, 0, AE$1), 'Lists (HIDE)'!$AD$1:$AD$65, 0), 2), "N/A")</f>
        <v>N/A</v>
      </c>
      <c r="AF57" s="20" t="str">
        <f ca="1">IFERROR(INDEX('Lists (HIDE)'!$AD$1:$AE$65, MATCH(OFFSET('Assessment framework (for use)'!$F60, 0, AF$1), 'Lists (HIDE)'!$AD$1:$AD$65, 0), 2), "N/A")</f>
        <v>N/A</v>
      </c>
      <c r="AG57" s="20" t="str">
        <f ca="1">IFERROR(INDEX('Lists (HIDE)'!$AD$1:$AE$65, MATCH(OFFSET('Assessment framework (for use)'!$F60, 0, AG$1), 'Lists (HIDE)'!$AD$1:$AD$65, 0), 2), "N/A")</f>
        <v>N/A</v>
      </c>
      <c r="AH57" s="20" t="str">
        <f ca="1">IFERROR(INDEX('Lists (HIDE)'!$AD$1:$AE$65, MATCH(OFFSET('Assessment framework (for use)'!$F60, 0, AH$1), 'Lists (HIDE)'!$AD$1:$AD$65, 0), 2), "N/A")</f>
        <v>N/A</v>
      </c>
      <c r="AI57" s="20" t="str">
        <f ca="1">IFERROR(INDEX('Lists (HIDE)'!$AD$1:$AE$65, MATCH(OFFSET('Assessment framework (for use)'!$F60, 0, AI$1), 'Lists (HIDE)'!$AD$1:$AD$65, 0), 2), "N/A")</f>
        <v>N/A</v>
      </c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94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5"/>
    </row>
    <row r="58" spans="2:126" x14ac:dyDescent="0.25">
      <c r="B58" s="97"/>
      <c r="C58" s="49"/>
      <c r="D58" s="66"/>
      <c r="E58" s="20" t="s">
        <v>97</v>
      </c>
      <c r="F58" s="20" t="str">
        <f ca="1">IFERROR(INDEX('Lists (HIDE)'!$AD$1:$AE$65, MATCH(OFFSET('Assessment framework (for use)'!$F61, 0, F$1), 'Lists (HIDE)'!$AD$1:$AD$65, 0), 2), "N/A")</f>
        <v>N/A</v>
      </c>
      <c r="G58" s="20" t="str">
        <f ca="1">IFERROR(INDEX('Lists (HIDE)'!$AD$1:$AE$65, MATCH(OFFSET('Assessment framework (for use)'!$F61, 0, G$1), 'Lists (HIDE)'!$AD$1:$AD$65, 0), 2), "N/A")</f>
        <v>N/A</v>
      </c>
      <c r="H58" s="20" t="str">
        <f ca="1">IFERROR(INDEX('Lists (HIDE)'!$AD$1:$AE$65, MATCH(OFFSET('Assessment framework (for use)'!$F61, 0, H$1), 'Lists (HIDE)'!$AD$1:$AD$65, 0), 2), "N/A")</f>
        <v>N/A</v>
      </c>
      <c r="I58" s="20" t="str">
        <f ca="1">IFERROR(INDEX('Lists (HIDE)'!$AD$1:$AE$65, MATCH(OFFSET('Assessment framework (for use)'!$F61, 0, I$1), 'Lists (HIDE)'!$AD$1:$AD$65, 0), 2), "N/A")</f>
        <v>N/A</v>
      </c>
      <c r="J58" s="20" t="str">
        <f ca="1">IFERROR(INDEX('Lists (HIDE)'!$AD$1:$AE$65, MATCH(OFFSET('Assessment framework (for use)'!$F61, 0, J$1), 'Lists (HIDE)'!$AD$1:$AD$65, 0), 2), "N/A")</f>
        <v>N/A</v>
      </c>
      <c r="K58" s="20" t="str">
        <f ca="1">IFERROR(INDEX('Lists (HIDE)'!$AD$1:$AE$65, MATCH(OFFSET('Assessment framework (for use)'!$F61, 0, K$1), 'Lists (HIDE)'!$AD$1:$AD$65, 0), 2), "N/A")</f>
        <v>N/A</v>
      </c>
      <c r="L58" s="20" t="str">
        <f ca="1">IFERROR(INDEX('Lists (HIDE)'!$AD$1:$AE$65, MATCH(OFFSET('Assessment framework (for use)'!$F61, 0, L$1), 'Lists (HIDE)'!$AD$1:$AD$65, 0), 2), "N/A")</f>
        <v>N/A</v>
      </c>
      <c r="M58" s="20" t="str">
        <f ca="1">IFERROR(INDEX('Lists (HIDE)'!$AD$1:$AE$65, MATCH(OFFSET('Assessment framework (for use)'!$F61, 0, M$1), 'Lists (HIDE)'!$AD$1:$AD$65, 0), 2), "N/A")</f>
        <v>N/A</v>
      </c>
      <c r="N58" s="20" t="str">
        <f ca="1">IFERROR(INDEX('Lists (HIDE)'!$AD$1:$AE$65, MATCH(OFFSET('Assessment framework (for use)'!$F61, 0, N$1), 'Lists (HIDE)'!$AD$1:$AD$65, 0), 2), "N/A")</f>
        <v>N/A</v>
      </c>
      <c r="O58" s="20" t="str">
        <f ca="1">IFERROR(INDEX('Lists (HIDE)'!$AD$1:$AE$65, MATCH(OFFSET('Assessment framework (for use)'!$F61, 0, O$1), 'Lists (HIDE)'!$AD$1:$AD$65, 0), 2), "N/A")</f>
        <v>N/A</v>
      </c>
      <c r="P58" s="20" t="str">
        <f ca="1">IFERROR(INDEX('Lists (HIDE)'!$AD$1:$AE$65, MATCH(OFFSET('Assessment framework (for use)'!$F61, 0, P$1), 'Lists (HIDE)'!$AD$1:$AD$65, 0), 2), "N/A")</f>
        <v>N/A</v>
      </c>
      <c r="Q58" s="20" t="str">
        <f ca="1">IFERROR(INDEX('Lists (HIDE)'!$AD$1:$AE$65, MATCH(OFFSET('Assessment framework (for use)'!$F61, 0, Q$1), 'Lists (HIDE)'!$AD$1:$AD$65, 0), 2), "N/A")</f>
        <v>N/A</v>
      </c>
      <c r="R58" s="20" t="str">
        <f ca="1">IFERROR(INDEX('Lists (HIDE)'!$AD$1:$AE$65, MATCH(OFFSET('Assessment framework (for use)'!$F61, 0, R$1), 'Lists (HIDE)'!$AD$1:$AD$65, 0), 2), "N/A")</f>
        <v>N/A</v>
      </c>
      <c r="S58" s="20" t="str">
        <f ca="1">IFERROR(INDEX('Lists (HIDE)'!$AD$1:$AE$65, MATCH(OFFSET('Assessment framework (for use)'!$F61, 0, S$1), 'Lists (HIDE)'!$AD$1:$AD$65, 0), 2), "N/A")</f>
        <v>N/A</v>
      </c>
      <c r="T58" s="20" t="str">
        <f ca="1">IFERROR(INDEX('Lists (HIDE)'!$AD$1:$AE$65, MATCH(OFFSET('Assessment framework (for use)'!$F61, 0, T$1), 'Lists (HIDE)'!$AD$1:$AD$65, 0), 2), "N/A")</f>
        <v>N/A</v>
      </c>
      <c r="U58" s="20" t="str">
        <f ca="1">IFERROR(INDEX('Lists (HIDE)'!$AD$1:$AE$65, MATCH(OFFSET('Assessment framework (for use)'!$F61, 0, U$1), 'Lists (HIDE)'!$AD$1:$AD$65, 0), 2), "N/A")</f>
        <v>N/A</v>
      </c>
      <c r="V58" s="20" t="str">
        <f ca="1">IFERROR(INDEX('Lists (HIDE)'!$AD$1:$AE$65, MATCH(OFFSET('Assessment framework (for use)'!$F61, 0, V$1), 'Lists (HIDE)'!$AD$1:$AD$65, 0), 2), "N/A")</f>
        <v>N/A</v>
      </c>
      <c r="W58" s="20" t="str">
        <f ca="1">IFERROR(INDEX('Lists (HIDE)'!$AD$1:$AE$65, MATCH(OFFSET('Assessment framework (for use)'!$F61, 0, W$1), 'Lists (HIDE)'!$AD$1:$AD$65, 0), 2), "N/A")</f>
        <v>N/A</v>
      </c>
      <c r="X58" s="20" t="str">
        <f ca="1">IFERROR(INDEX('Lists (HIDE)'!$AD$1:$AE$65, MATCH(OFFSET('Assessment framework (for use)'!$F61, 0, X$1), 'Lists (HIDE)'!$AD$1:$AD$65, 0), 2), "N/A")</f>
        <v>N/A</v>
      </c>
      <c r="Y58" s="20" t="str">
        <f ca="1">IFERROR(INDEX('Lists (HIDE)'!$AD$1:$AE$65, MATCH(OFFSET('Assessment framework (for use)'!$F61, 0, Y$1), 'Lists (HIDE)'!$AD$1:$AD$65, 0), 2), "N/A")</f>
        <v>N/A</v>
      </c>
      <c r="Z58" s="20" t="str">
        <f ca="1">IFERROR(INDEX('Lists (HIDE)'!$AD$1:$AE$65, MATCH(OFFSET('Assessment framework (for use)'!$F61, 0, Z$1), 'Lists (HIDE)'!$AD$1:$AD$65, 0), 2), "N/A")</f>
        <v>N/A</v>
      </c>
      <c r="AA58" s="20" t="str">
        <f ca="1">IFERROR(INDEX('Lists (HIDE)'!$AD$1:$AE$65, MATCH(OFFSET('Assessment framework (for use)'!$F61, 0, AA$1), 'Lists (HIDE)'!$AD$1:$AD$65, 0), 2), "N/A")</f>
        <v>N/A</v>
      </c>
      <c r="AB58" s="20" t="str">
        <f ca="1">IFERROR(INDEX('Lists (HIDE)'!$AD$1:$AE$65, MATCH(OFFSET('Assessment framework (for use)'!$F61, 0, AB$1), 'Lists (HIDE)'!$AD$1:$AD$65, 0), 2), "N/A")</f>
        <v>N/A</v>
      </c>
      <c r="AC58" s="20" t="str">
        <f ca="1">IFERROR(INDEX('Lists (HIDE)'!$AD$1:$AE$65, MATCH(OFFSET('Assessment framework (for use)'!$F61, 0, AC$1), 'Lists (HIDE)'!$AD$1:$AD$65, 0), 2), "N/A")</f>
        <v>N/A</v>
      </c>
      <c r="AD58" s="20" t="str">
        <f ca="1">IFERROR(INDEX('Lists (HIDE)'!$AD$1:$AE$65, MATCH(OFFSET('Assessment framework (for use)'!$F61, 0, AD$1), 'Lists (HIDE)'!$AD$1:$AD$65, 0), 2), "N/A")</f>
        <v>N/A</v>
      </c>
      <c r="AE58" s="20" t="str">
        <f ca="1">IFERROR(INDEX('Lists (HIDE)'!$AD$1:$AE$65, MATCH(OFFSET('Assessment framework (for use)'!$F61, 0, AE$1), 'Lists (HIDE)'!$AD$1:$AD$65, 0), 2), "N/A")</f>
        <v>N/A</v>
      </c>
      <c r="AF58" s="20" t="str">
        <f ca="1">IFERROR(INDEX('Lists (HIDE)'!$AD$1:$AE$65, MATCH(OFFSET('Assessment framework (for use)'!$F61, 0, AF$1), 'Lists (HIDE)'!$AD$1:$AD$65, 0), 2), "N/A")</f>
        <v>N/A</v>
      </c>
      <c r="AG58" s="20" t="str">
        <f ca="1">IFERROR(INDEX('Lists (HIDE)'!$AD$1:$AE$65, MATCH(OFFSET('Assessment framework (for use)'!$F61, 0, AG$1), 'Lists (HIDE)'!$AD$1:$AD$65, 0), 2), "N/A")</f>
        <v>N/A</v>
      </c>
      <c r="AH58" s="20" t="str">
        <f ca="1">IFERROR(INDEX('Lists (HIDE)'!$AD$1:$AE$65, MATCH(OFFSET('Assessment framework (for use)'!$F61, 0, AH$1), 'Lists (HIDE)'!$AD$1:$AD$65, 0), 2), "N/A")</f>
        <v>N/A</v>
      </c>
      <c r="AI58" s="20" t="str">
        <f ca="1">IFERROR(INDEX('Lists (HIDE)'!$AD$1:$AE$65, MATCH(OFFSET('Assessment framework (for use)'!$F61, 0, AI$1), 'Lists (HIDE)'!$AD$1:$AD$65, 0), 2), "N/A")</f>
        <v>N/A</v>
      </c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  <c r="AY58" s="94"/>
      <c r="AZ58" s="94"/>
      <c r="BA58" s="94"/>
      <c r="BB58" s="94"/>
      <c r="BC58" s="94"/>
      <c r="BD58" s="94"/>
      <c r="BE58" s="94"/>
      <c r="BF58" s="94"/>
      <c r="BG58" s="94"/>
      <c r="BH58" s="94"/>
      <c r="BI58" s="94"/>
      <c r="BJ58" s="94"/>
      <c r="BK58" s="94"/>
      <c r="BL58" s="94"/>
      <c r="BM58" s="94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5"/>
    </row>
    <row r="59" spans="2:126" x14ac:dyDescent="0.25">
      <c r="B59" s="97"/>
      <c r="C59" s="49"/>
      <c r="D59" s="48"/>
      <c r="E59" s="20" t="s">
        <v>100</v>
      </c>
      <c r="F59" s="20" t="str">
        <f ca="1">IFERROR(INDEX('Lists (HIDE)'!$AD$1:$AE$65, MATCH(OFFSET('Assessment framework (for use)'!$F62, 0, F$1), 'Lists (HIDE)'!$AD$1:$AD$65, 0), 2), "N/A")</f>
        <v>N/A</v>
      </c>
      <c r="G59" s="20" t="str">
        <f ca="1">IFERROR(INDEX('Lists (HIDE)'!$AD$1:$AE$65, MATCH(OFFSET('Assessment framework (for use)'!$F62, 0, G$1), 'Lists (HIDE)'!$AD$1:$AD$65, 0), 2), "N/A")</f>
        <v>N/A</v>
      </c>
      <c r="H59" s="20" t="str">
        <f ca="1">IFERROR(INDEX('Lists (HIDE)'!$AD$1:$AE$65, MATCH(OFFSET('Assessment framework (for use)'!$F62, 0, H$1), 'Lists (HIDE)'!$AD$1:$AD$65, 0), 2), "N/A")</f>
        <v>N/A</v>
      </c>
      <c r="I59" s="20" t="str">
        <f ca="1">IFERROR(INDEX('Lists (HIDE)'!$AD$1:$AE$65, MATCH(OFFSET('Assessment framework (for use)'!$F62, 0, I$1), 'Lists (HIDE)'!$AD$1:$AD$65, 0), 2), "N/A")</f>
        <v>N/A</v>
      </c>
      <c r="J59" s="20" t="str">
        <f ca="1">IFERROR(INDEX('Lists (HIDE)'!$AD$1:$AE$65, MATCH(OFFSET('Assessment framework (for use)'!$F62, 0, J$1), 'Lists (HIDE)'!$AD$1:$AD$65, 0), 2), "N/A")</f>
        <v>N/A</v>
      </c>
      <c r="K59" s="20" t="str">
        <f ca="1">IFERROR(INDEX('Lists (HIDE)'!$AD$1:$AE$65, MATCH(OFFSET('Assessment framework (for use)'!$F62, 0, K$1), 'Lists (HIDE)'!$AD$1:$AD$65, 0), 2), "N/A")</f>
        <v>N/A</v>
      </c>
      <c r="L59" s="20" t="str">
        <f ca="1">IFERROR(INDEX('Lists (HIDE)'!$AD$1:$AE$65, MATCH(OFFSET('Assessment framework (for use)'!$F62, 0, L$1), 'Lists (HIDE)'!$AD$1:$AD$65, 0), 2), "N/A")</f>
        <v>N/A</v>
      </c>
      <c r="M59" s="20" t="str">
        <f ca="1">IFERROR(INDEX('Lists (HIDE)'!$AD$1:$AE$65, MATCH(OFFSET('Assessment framework (for use)'!$F62, 0, M$1), 'Lists (HIDE)'!$AD$1:$AD$65, 0), 2), "N/A")</f>
        <v>N/A</v>
      </c>
      <c r="N59" s="20" t="str">
        <f ca="1">IFERROR(INDEX('Lists (HIDE)'!$AD$1:$AE$65, MATCH(OFFSET('Assessment framework (for use)'!$F62, 0, N$1), 'Lists (HIDE)'!$AD$1:$AD$65, 0), 2), "N/A")</f>
        <v>N/A</v>
      </c>
      <c r="O59" s="20" t="str">
        <f ca="1">IFERROR(INDEX('Lists (HIDE)'!$AD$1:$AE$65, MATCH(OFFSET('Assessment framework (for use)'!$F62, 0, O$1), 'Lists (HIDE)'!$AD$1:$AD$65, 0), 2), "N/A")</f>
        <v>N/A</v>
      </c>
      <c r="P59" s="20" t="str">
        <f ca="1">IFERROR(INDEX('Lists (HIDE)'!$AD$1:$AE$65, MATCH(OFFSET('Assessment framework (for use)'!$F62, 0, P$1), 'Lists (HIDE)'!$AD$1:$AD$65, 0), 2), "N/A")</f>
        <v>N/A</v>
      </c>
      <c r="Q59" s="20" t="str">
        <f ca="1">IFERROR(INDEX('Lists (HIDE)'!$AD$1:$AE$65, MATCH(OFFSET('Assessment framework (for use)'!$F62, 0, Q$1), 'Lists (HIDE)'!$AD$1:$AD$65, 0), 2), "N/A")</f>
        <v>N/A</v>
      </c>
      <c r="R59" s="20" t="str">
        <f ca="1">IFERROR(INDEX('Lists (HIDE)'!$AD$1:$AE$65, MATCH(OFFSET('Assessment framework (for use)'!$F62, 0, R$1), 'Lists (HIDE)'!$AD$1:$AD$65, 0), 2), "N/A")</f>
        <v>N/A</v>
      </c>
      <c r="S59" s="20" t="str">
        <f ca="1">IFERROR(INDEX('Lists (HIDE)'!$AD$1:$AE$65, MATCH(OFFSET('Assessment framework (for use)'!$F62, 0, S$1), 'Lists (HIDE)'!$AD$1:$AD$65, 0), 2), "N/A")</f>
        <v>N/A</v>
      </c>
      <c r="T59" s="20" t="str">
        <f ca="1">IFERROR(INDEX('Lists (HIDE)'!$AD$1:$AE$65, MATCH(OFFSET('Assessment framework (for use)'!$F62, 0, T$1), 'Lists (HIDE)'!$AD$1:$AD$65, 0), 2), "N/A")</f>
        <v>N/A</v>
      </c>
      <c r="U59" s="20" t="str">
        <f ca="1">IFERROR(INDEX('Lists (HIDE)'!$AD$1:$AE$65, MATCH(OFFSET('Assessment framework (for use)'!$F62, 0, U$1), 'Lists (HIDE)'!$AD$1:$AD$65, 0), 2), "N/A")</f>
        <v>N/A</v>
      </c>
      <c r="V59" s="20" t="str">
        <f ca="1">IFERROR(INDEX('Lists (HIDE)'!$AD$1:$AE$65, MATCH(OFFSET('Assessment framework (for use)'!$F62, 0, V$1), 'Lists (HIDE)'!$AD$1:$AD$65, 0), 2), "N/A")</f>
        <v>N/A</v>
      </c>
      <c r="W59" s="20" t="str">
        <f ca="1">IFERROR(INDEX('Lists (HIDE)'!$AD$1:$AE$65, MATCH(OFFSET('Assessment framework (for use)'!$F62, 0, W$1), 'Lists (HIDE)'!$AD$1:$AD$65, 0), 2), "N/A")</f>
        <v>N/A</v>
      </c>
      <c r="X59" s="20" t="str">
        <f ca="1">IFERROR(INDEX('Lists (HIDE)'!$AD$1:$AE$65, MATCH(OFFSET('Assessment framework (for use)'!$F62, 0, X$1), 'Lists (HIDE)'!$AD$1:$AD$65, 0), 2), "N/A")</f>
        <v>N/A</v>
      </c>
      <c r="Y59" s="20" t="str">
        <f ca="1">IFERROR(INDEX('Lists (HIDE)'!$AD$1:$AE$65, MATCH(OFFSET('Assessment framework (for use)'!$F62, 0, Y$1), 'Lists (HIDE)'!$AD$1:$AD$65, 0), 2), "N/A")</f>
        <v>N/A</v>
      </c>
      <c r="Z59" s="20" t="str">
        <f ca="1">IFERROR(INDEX('Lists (HIDE)'!$AD$1:$AE$65, MATCH(OFFSET('Assessment framework (for use)'!$F62, 0, Z$1), 'Lists (HIDE)'!$AD$1:$AD$65, 0), 2), "N/A")</f>
        <v>N/A</v>
      </c>
      <c r="AA59" s="20" t="str">
        <f ca="1">IFERROR(INDEX('Lists (HIDE)'!$AD$1:$AE$65, MATCH(OFFSET('Assessment framework (for use)'!$F62, 0, AA$1), 'Lists (HIDE)'!$AD$1:$AD$65, 0), 2), "N/A")</f>
        <v>N/A</v>
      </c>
      <c r="AB59" s="20" t="str">
        <f ca="1">IFERROR(INDEX('Lists (HIDE)'!$AD$1:$AE$65, MATCH(OFFSET('Assessment framework (for use)'!$F62, 0, AB$1), 'Lists (HIDE)'!$AD$1:$AD$65, 0), 2), "N/A")</f>
        <v>N/A</v>
      </c>
      <c r="AC59" s="20" t="str">
        <f ca="1">IFERROR(INDEX('Lists (HIDE)'!$AD$1:$AE$65, MATCH(OFFSET('Assessment framework (for use)'!$F62, 0, AC$1), 'Lists (HIDE)'!$AD$1:$AD$65, 0), 2), "N/A")</f>
        <v>N/A</v>
      </c>
      <c r="AD59" s="20" t="str">
        <f ca="1">IFERROR(INDEX('Lists (HIDE)'!$AD$1:$AE$65, MATCH(OFFSET('Assessment framework (for use)'!$F62, 0, AD$1), 'Lists (HIDE)'!$AD$1:$AD$65, 0), 2), "N/A")</f>
        <v>N/A</v>
      </c>
      <c r="AE59" s="20" t="str">
        <f ca="1">IFERROR(INDEX('Lists (HIDE)'!$AD$1:$AE$65, MATCH(OFFSET('Assessment framework (for use)'!$F62, 0, AE$1), 'Lists (HIDE)'!$AD$1:$AD$65, 0), 2), "N/A")</f>
        <v>N/A</v>
      </c>
      <c r="AF59" s="20" t="str">
        <f ca="1">IFERROR(INDEX('Lists (HIDE)'!$AD$1:$AE$65, MATCH(OFFSET('Assessment framework (for use)'!$F62, 0, AF$1), 'Lists (HIDE)'!$AD$1:$AD$65, 0), 2), "N/A")</f>
        <v>N/A</v>
      </c>
      <c r="AG59" s="20" t="str">
        <f ca="1">IFERROR(INDEX('Lists (HIDE)'!$AD$1:$AE$65, MATCH(OFFSET('Assessment framework (for use)'!$F62, 0, AG$1), 'Lists (HIDE)'!$AD$1:$AD$65, 0), 2), "N/A")</f>
        <v>N/A</v>
      </c>
      <c r="AH59" s="20" t="str">
        <f ca="1">IFERROR(INDEX('Lists (HIDE)'!$AD$1:$AE$65, MATCH(OFFSET('Assessment framework (for use)'!$F62, 0, AH$1), 'Lists (HIDE)'!$AD$1:$AD$65, 0), 2), "N/A")</f>
        <v>N/A</v>
      </c>
      <c r="AI59" s="20" t="str">
        <f ca="1">IFERROR(INDEX('Lists (HIDE)'!$AD$1:$AE$65, MATCH(OFFSET('Assessment framework (for use)'!$F62, 0, AI$1), 'Lists (HIDE)'!$AD$1:$AD$65, 0), 2), "N/A")</f>
        <v>N/A</v>
      </c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92"/>
      <c r="CB59" s="92"/>
      <c r="CC59" s="92"/>
      <c r="CD59" s="92"/>
      <c r="CE59" s="92"/>
      <c r="CF59" s="92"/>
      <c r="CG59" s="92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6"/>
    </row>
    <row r="60" spans="2:126" x14ac:dyDescent="0.25">
      <c r="B60" s="97"/>
      <c r="C60" s="80" t="s">
        <v>169</v>
      </c>
      <c r="D60" s="50" t="s">
        <v>7</v>
      </c>
      <c r="E60" s="20" t="s">
        <v>8</v>
      </c>
      <c r="F60" s="20" t="str">
        <f ca="1">IFERROR(INDEX('Lists (HIDE)'!$AD$1:$AE$65, MATCH(OFFSET('Assessment framework (for use)'!$F63, 0, F$1), 'Lists (HIDE)'!$AD$1:$AD$65, 0), 2), "N/A")</f>
        <v>N/A</v>
      </c>
      <c r="G60" s="20" t="str">
        <f ca="1">IFERROR(INDEX('Lists (HIDE)'!$AD$1:$AE$65, MATCH(OFFSET('Assessment framework (for use)'!$F63, 0, G$1), 'Lists (HIDE)'!$AD$1:$AD$65, 0), 2), "N/A")</f>
        <v>N/A</v>
      </c>
      <c r="H60" s="20" t="str">
        <f ca="1">IFERROR(INDEX('Lists (HIDE)'!$AD$1:$AE$65, MATCH(OFFSET('Assessment framework (for use)'!$F63, 0, H$1), 'Lists (HIDE)'!$AD$1:$AD$65, 0), 2), "N/A")</f>
        <v>N/A</v>
      </c>
      <c r="I60" s="20" t="str">
        <f ca="1">IFERROR(INDEX('Lists (HIDE)'!$AD$1:$AE$65, MATCH(OFFSET('Assessment framework (for use)'!$F63, 0, I$1), 'Lists (HIDE)'!$AD$1:$AD$65, 0), 2), "N/A")</f>
        <v>N/A</v>
      </c>
      <c r="J60" s="20" t="str">
        <f ca="1">IFERROR(INDEX('Lists (HIDE)'!$AD$1:$AE$65, MATCH(OFFSET('Assessment framework (for use)'!$F63, 0, J$1), 'Lists (HIDE)'!$AD$1:$AD$65, 0), 2), "N/A")</f>
        <v>N/A</v>
      </c>
      <c r="K60" s="20" t="str">
        <f ca="1">IFERROR(INDEX('Lists (HIDE)'!$AD$1:$AE$65, MATCH(OFFSET('Assessment framework (for use)'!$F63, 0, K$1), 'Lists (HIDE)'!$AD$1:$AD$65, 0), 2), "N/A")</f>
        <v>N/A</v>
      </c>
      <c r="L60" s="20" t="str">
        <f ca="1">IFERROR(INDEX('Lists (HIDE)'!$AD$1:$AE$65, MATCH(OFFSET('Assessment framework (for use)'!$F63, 0, L$1), 'Lists (HIDE)'!$AD$1:$AD$65, 0), 2), "N/A")</f>
        <v>N/A</v>
      </c>
      <c r="M60" s="20" t="str">
        <f ca="1">IFERROR(INDEX('Lists (HIDE)'!$AD$1:$AE$65, MATCH(OFFSET('Assessment framework (for use)'!$F63, 0, M$1), 'Lists (HIDE)'!$AD$1:$AD$65, 0), 2), "N/A")</f>
        <v>N/A</v>
      </c>
      <c r="N60" s="20" t="str">
        <f ca="1">IFERROR(INDEX('Lists (HIDE)'!$AD$1:$AE$65, MATCH(OFFSET('Assessment framework (for use)'!$F63, 0, N$1), 'Lists (HIDE)'!$AD$1:$AD$65, 0), 2), "N/A")</f>
        <v>N/A</v>
      </c>
      <c r="O60" s="20" t="str">
        <f ca="1">IFERROR(INDEX('Lists (HIDE)'!$AD$1:$AE$65, MATCH(OFFSET('Assessment framework (for use)'!$F63, 0, O$1), 'Lists (HIDE)'!$AD$1:$AD$65, 0), 2), "N/A")</f>
        <v>N/A</v>
      </c>
      <c r="P60" s="20" t="str">
        <f ca="1">IFERROR(INDEX('Lists (HIDE)'!$AD$1:$AE$65, MATCH(OFFSET('Assessment framework (for use)'!$F63, 0, P$1), 'Lists (HIDE)'!$AD$1:$AD$65, 0), 2), "N/A")</f>
        <v>N/A</v>
      </c>
      <c r="Q60" s="20" t="str">
        <f ca="1">IFERROR(INDEX('Lists (HIDE)'!$AD$1:$AE$65, MATCH(OFFSET('Assessment framework (for use)'!$F63, 0, Q$1), 'Lists (HIDE)'!$AD$1:$AD$65, 0), 2), "N/A")</f>
        <v>N/A</v>
      </c>
      <c r="R60" s="20" t="str">
        <f ca="1">IFERROR(INDEX('Lists (HIDE)'!$AD$1:$AE$65, MATCH(OFFSET('Assessment framework (for use)'!$F63, 0, R$1), 'Lists (HIDE)'!$AD$1:$AD$65, 0), 2), "N/A")</f>
        <v>N/A</v>
      </c>
      <c r="S60" s="20" t="str">
        <f ca="1">IFERROR(INDEX('Lists (HIDE)'!$AD$1:$AE$65, MATCH(OFFSET('Assessment framework (for use)'!$F63, 0, S$1), 'Lists (HIDE)'!$AD$1:$AD$65, 0), 2), "N/A")</f>
        <v>N/A</v>
      </c>
      <c r="T60" s="20" t="str">
        <f ca="1">IFERROR(INDEX('Lists (HIDE)'!$AD$1:$AE$65, MATCH(OFFSET('Assessment framework (for use)'!$F63, 0, T$1), 'Lists (HIDE)'!$AD$1:$AD$65, 0), 2), "N/A")</f>
        <v>N/A</v>
      </c>
      <c r="U60" s="20" t="str">
        <f ca="1">IFERROR(INDEX('Lists (HIDE)'!$AD$1:$AE$65, MATCH(OFFSET('Assessment framework (for use)'!$F63, 0, U$1), 'Lists (HIDE)'!$AD$1:$AD$65, 0), 2), "N/A")</f>
        <v>N/A</v>
      </c>
      <c r="V60" s="20" t="str">
        <f ca="1">IFERROR(INDEX('Lists (HIDE)'!$AD$1:$AE$65, MATCH(OFFSET('Assessment framework (for use)'!$F63, 0, V$1), 'Lists (HIDE)'!$AD$1:$AD$65, 0), 2), "N/A")</f>
        <v>N/A</v>
      </c>
      <c r="W60" s="20" t="str">
        <f ca="1">IFERROR(INDEX('Lists (HIDE)'!$AD$1:$AE$65, MATCH(OFFSET('Assessment framework (for use)'!$F63, 0, W$1), 'Lists (HIDE)'!$AD$1:$AD$65, 0), 2), "N/A")</f>
        <v>N/A</v>
      </c>
      <c r="X60" s="20" t="str">
        <f ca="1">IFERROR(INDEX('Lists (HIDE)'!$AD$1:$AE$65, MATCH(OFFSET('Assessment framework (for use)'!$F63, 0, X$1), 'Lists (HIDE)'!$AD$1:$AD$65, 0), 2), "N/A")</f>
        <v>N/A</v>
      </c>
      <c r="Y60" s="20" t="str">
        <f ca="1">IFERROR(INDEX('Lists (HIDE)'!$AD$1:$AE$65, MATCH(OFFSET('Assessment framework (for use)'!$F63, 0, Y$1), 'Lists (HIDE)'!$AD$1:$AD$65, 0), 2), "N/A")</f>
        <v>N/A</v>
      </c>
      <c r="Z60" s="20" t="str">
        <f ca="1">IFERROR(INDEX('Lists (HIDE)'!$AD$1:$AE$65, MATCH(OFFSET('Assessment framework (for use)'!$F63, 0, Z$1), 'Lists (HIDE)'!$AD$1:$AD$65, 0), 2), "N/A")</f>
        <v>N/A</v>
      </c>
      <c r="AA60" s="20" t="str">
        <f ca="1">IFERROR(INDEX('Lists (HIDE)'!$AD$1:$AE$65, MATCH(OFFSET('Assessment framework (for use)'!$F63, 0, AA$1), 'Lists (HIDE)'!$AD$1:$AD$65, 0), 2), "N/A")</f>
        <v>N/A</v>
      </c>
      <c r="AB60" s="20" t="str">
        <f ca="1">IFERROR(INDEX('Lists (HIDE)'!$AD$1:$AE$65, MATCH(OFFSET('Assessment framework (for use)'!$F63, 0, AB$1), 'Lists (HIDE)'!$AD$1:$AD$65, 0), 2), "N/A")</f>
        <v>N/A</v>
      </c>
      <c r="AC60" s="20" t="str">
        <f ca="1">IFERROR(INDEX('Lists (HIDE)'!$AD$1:$AE$65, MATCH(OFFSET('Assessment framework (for use)'!$F63, 0, AC$1), 'Lists (HIDE)'!$AD$1:$AD$65, 0), 2), "N/A")</f>
        <v>N/A</v>
      </c>
      <c r="AD60" s="20" t="str">
        <f ca="1">IFERROR(INDEX('Lists (HIDE)'!$AD$1:$AE$65, MATCH(OFFSET('Assessment framework (for use)'!$F63, 0, AD$1), 'Lists (HIDE)'!$AD$1:$AD$65, 0), 2), "N/A")</f>
        <v>N/A</v>
      </c>
      <c r="AE60" s="20" t="str">
        <f ca="1">IFERROR(INDEX('Lists (HIDE)'!$AD$1:$AE$65, MATCH(OFFSET('Assessment framework (for use)'!$F63, 0, AE$1), 'Lists (HIDE)'!$AD$1:$AD$65, 0), 2), "N/A")</f>
        <v>N/A</v>
      </c>
      <c r="AF60" s="20" t="str">
        <f ca="1">IFERROR(INDEX('Lists (HIDE)'!$AD$1:$AE$65, MATCH(OFFSET('Assessment framework (for use)'!$F63, 0, AF$1), 'Lists (HIDE)'!$AD$1:$AD$65, 0), 2), "N/A")</f>
        <v>N/A</v>
      </c>
      <c r="AG60" s="20" t="str">
        <f ca="1">IFERROR(INDEX('Lists (HIDE)'!$AD$1:$AE$65, MATCH(OFFSET('Assessment framework (for use)'!$F63, 0, AG$1), 'Lists (HIDE)'!$AD$1:$AD$65, 0), 2), "N/A")</f>
        <v>N/A</v>
      </c>
      <c r="AH60" s="20" t="str">
        <f ca="1">IFERROR(INDEX('Lists (HIDE)'!$AD$1:$AE$65, MATCH(OFFSET('Assessment framework (for use)'!$F63, 0, AH$1), 'Lists (HIDE)'!$AD$1:$AD$65, 0), 2), "N/A")</f>
        <v>N/A</v>
      </c>
      <c r="AI60" s="20" t="str">
        <f ca="1">IFERROR(INDEX('Lists (HIDE)'!$AD$1:$AE$65, MATCH(OFFSET('Assessment framework (for use)'!$F63, 0, AI$1), 'Lists (HIDE)'!$AD$1:$AD$65, 0), 2), "N/A")</f>
        <v>N/A</v>
      </c>
      <c r="AJ60" s="93">
        <f ca="1">IF(F$2="Existing", COUNTIF(F$60:F$71, "I"), 0)</f>
        <v>0</v>
      </c>
      <c r="AK60" s="93">
        <f ca="1">IF(G$2="Existing", COUNTIF(G$60:G$71, "I"), 0)</f>
        <v>0</v>
      </c>
      <c r="AL60" s="93">
        <f t="shared" ref="AL60:BM60" ca="1" si="12">IF(H$2="Existing", COUNTIF(H$60:H$71, "I"), 0)</f>
        <v>0</v>
      </c>
      <c r="AM60" s="93">
        <f t="shared" ca="1" si="12"/>
        <v>0</v>
      </c>
      <c r="AN60" s="93">
        <f t="shared" ca="1" si="12"/>
        <v>0</v>
      </c>
      <c r="AO60" s="93">
        <f t="shared" ca="1" si="12"/>
        <v>0</v>
      </c>
      <c r="AP60" s="93">
        <f t="shared" ca="1" si="12"/>
        <v>0</v>
      </c>
      <c r="AQ60" s="93">
        <f t="shared" ca="1" si="12"/>
        <v>0</v>
      </c>
      <c r="AR60" s="93">
        <f t="shared" ca="1" si="12"/>
        <v>0</v>
      </c>
      <c r="AS60" s="93">
        <f t="shared" ca="1" si="12"/>
        <v>0</v>
      </c>
      <c r="AT60" s="93">
        <f t="shared" ca="1" si="12"/>
        <v>0</v>
      </c>
      <c r="AU60" s="93">
        <f t="shared" ca="1" si="12"/>
        <v>0</v>
      </c>
      <c r="AV60" s="93">
        <f t="shared" ca="1" si="12"/>
        <v>0</v>
      </c>
      <c r="AW60" s="93">
        <f t="shared" ca="1" si="12"/>
        <v>0</v>
      </c>
      <c r="AX60" s="93">
        <f t="shared" ca="1" si="12"/>
        <v>0</v>
      </c>
      <c r="AY60" s="93">
        <f t="shared" ca="1" si="12"/>
        <v>0</v>
      </c>
      <c r="AZ60" s="93">
        <f t="shared" ca="1" si="12"/>
        <v>0</v>
      </c>
      <c r="BA60" s="93">
        <f t="shared" ca="1" si="12"/>
        <v>0</v>
      </c>
      <c r="BB60" s="93">
        <f t="shared" ca="1" si="12"/>
        <v>0</v>
      </c>
      <c r="BC60" s="93">
        <f t="shared" ca="1" si="12"/>
        <v>0</v>
      </c>
      <c r="BD60" s="93">
        <f t="shared" ca="1" si="12"/>
        <v>0</v>
      </c>
      <c r="BE60" s="93">
        <f t="shared" ca="1" si="12"/>
        <v>0</v>
      </c>
      <c r="BF60" s="93">
        <f t="shared" ca="1" si="12"/>
        <v>0</v>
      </c>
      <c r="BG60" s="93">
        <f t="shared" ca="1" si="12"/>
        <v>0</v>
      </c>
      <c r="BH60" s="93">
        <f t="shared" ca="1" si="12"/>
        <v>0</v>
      </c>
      <c r="BI60" s="93">
        <f t="shared" ca="1" si="12"/>
        <v>0</v>
      </c>
      <c r="BJ60" s="93">
        <f t="shared" ca="1" si="12"/>
        <v>0</v>
      </c>
      <c r="BK60" s="93">
        <f t="shared" ca="1" si="12"/>
        <v>0</v>
      </c>
      <c r="BL60" s="93">
        <f t="shared" ca="1" si="12"/>
        <v>0</v>
      </c>
      <c r="BM60" s="93">
        <f t="shared" ca="1" si="12"/>
        <v>0</v>
      </c>
      <c r="BN60" s="90">
        <f ca="1">IF(F$2="Existing", COUNTIF(F$60:F$71, "M"), 0)</f>
        <v>0</v>
      </c>
      <c r="BO60" s="90">
        <f t="shared" ref="BO60:CQ60" ca="1" si="13">IF(G$2="Existing", COUNTIF(G$60:G$71, "M"), 0)</f>
        <v>0</v>
      </c>
      <c r="BP60" s="90">
        <f t="shared" ca="1" si="13"/>
        <v>0</v>
      </c>
      <c r="BQ60" s="90">
        <f t="shared" ca="1" si="13"/>
        <v>0</v>
      </c>
      <c r="BR60" s="90">
        <f t="shared" ca="1" si="13"/>
        <v>0</v>
      </c>
      <c r="BS60" s="90">
        <f t="shared" ca="1" si="13"/>
        <v>0</v>
      </c>
      <c r="BT60" s="90">
        <f t="shared" ca="1" si="13"/>
        <v>0</v>
      </c>
      <c r="BU60" s="90">
        <f t="shared" ca="1" si="13"/>
        <v>0</v>
      </c>
      <c r="BV60" s="90">
        <f t="shared" ca="1" si="13"/>
        <v>0</v>
      </c>
      <c r="BW60" s="90">
        <f t="shared" ca="1" si="13"/>
        <v>0</v>
      </c>
      <c r="BX60" s="90">
        <f t="shared" ca="1" si="13"/>
        <v>0</v>
      </c>
      <c r="BY60" s="90">
        <f t="shared" ca="1" si="13"/>
        <v>0</v>
      </c>
      <c r="BZ60" s="90">
        <f t="shared" ca="1" si="13"/>
        <v>0</v>
      </c>
      <c r="CA60" s="90">
        <f t="shared" ca="1" si="13"/>
        <v>0</v>
      </c>
      <c r="CB60" s="90">
        <f t="shared" ca="1" si="13"/>
        <v>0</v>
      </c>
      <c r="CC60" s="90">
        <f t="shared" ca="1" si="13"/>
        <v>0</v>
      </c>
      <c r="CD60" s="90">
        <f t="shared" ca="1" si="13"/>
        <v>0</v>
      </c>
      <c r="CE60" s="90">
        <f t="shared" ca="1" si="13"/>
        <v>0</v>
      </c>
      <c r="CF60" s="90">
        <f t="shared" ca="1" si="13"/>
        <v>0</v>
      </c>
      <c r="CG60" s="90">
        <f t="shared" ca="1" si="13"/>
        <v>0</v>
      </c>
      <c r="CH60" s="90">
        <f t="shared" ca="1" si="13"/>
        <v>0</v>
      </c>
      <c r="CI60" s="90">
        <f t="shared" ca="1" si="13"/>
        <v>0</v>
      </c>
      <c r="CJ60" s="90">
        <f t="shared" ca="1" si="13"/>
        <v>0</v>
      </c>
      <c r="CK60" s="90">
        <f t="shared" ca="1" si="13"/>
        <v>0</v>
      </c>
      <c r="CL60" s="90">
        <f t="shared" ca="1" si="13"/>
        <v>0</v>
      </c>
      <c r="CM60" s="90">
        <f t="shared" ca="1" si="13"/>
        <v>0</v>
      </c>
      <c r="CN60" s="90">
        <f t="shared" ca="1" si="13"/>
        <v>0</v>
      </c>
      <c r="CO60" s="90">
        <f t="shared" ca="1" si="13"/>
        <v>0</v>
      </c>
      <c r="CP60" s="90">
        <f t="shared" ca="1" si="13"/>
        <v>0</v>
      </c>
      <c r="CQ60" s="90">
        <f t="shared" ca="1" si="13"/>
        <v>0</v>
      </c>
      <c r="CR60" s="87" cm="1">
        <f t="array" aca="1" ref="CR60" ca="1">_xlfn.IFS(AJ60=3, 1, AJ60=2, 2, AJ60=1, 3, AND(AJ60=0, BN60&lt;9, BN60&gt;0), 4, AND(AJ60=0, BN60&gt;8), 5, AND(AJ60=0, BN60=0), 0)</f>
        <v>0</v>
      </c>
      <c r="CS60" s="87" cm="1">
        <f t="array" aca="1" ref="CS60" ca="1">_xlfn.IFS(AK60=3, 1, AK60=2, 2, AK60=1, 3, AND(AK60=0, BO60&lt;9, BO60&gt;0), 4, AND(AK60=0, BO60&gt;8), 5, AND(AK60=0, BO60=0), 0)</f>
        <v>0</v>
      </c>
      <c r="CT60" s="87" cm="1">
        <f t="array" aca="1" ref="CT60" ca="1">_xlfn.IFS(AL60=3, 1, AL60=2, 2, AL60=1, 3, AND(AL60=0, BP60&lt;9, BP60&gt;0), 4, AND(AL60=0, BP60&gt;8), 5, AND(AL60=0, BP60=0), 0)</f>
        <v>0</v>
      </c>
      <c r="CU60" s="87" cm="1">
        <f t="array" aca="1" ref="CU60" ca="1">_xlfn.IFS(AM60=3, 1, AM60=2, 2, AM60=1, 3, AND(AM60=0, BQ60&lt;9, BQ60&gt;0), 4, AND(AM60=0, BQ60&gt;8), 5, AND(AM60=0, BQ60=0), 0)</f>
        <v>0</v>
      </c>
      <c r="CV60" s="87" cm="1">
        <f t="array" aca="1" ref="CV60" ca="1">_xlfn.IFS(AN60=3, 1, AN60=2, 2, AN60=1, 3, AND(AN60=0, BR60&lt;9, BR60&gt;0), 4, AND(AN60=0, BR60&gt;8), 5, AND(AN60=0, BR60=0), 0)</f>
        <v>0</v>
      </c>
      <c r="CW60" s="87" cm="1">
        <f t="array" aca="1" ref="CW60" ca="1">_xlfn.IFS(AO60=3, 1, AO60=2, 2, AO60=1, 3, AND(AO60=0, BS60&lt;9, BS60&gt;0), 4, AND(AO60=0, BS60&gt;8), 5, AND(AO60=0, BS60=0), 0)</f>
        <v>0</v>
      </c>
      <c r="CX60" s="87" cm="1">
        <f t="array" aca="1" ref="CX60" ca="1">_xlfn.IFS(AP60=3, 1, AP60=2, 2, AP60=1, 3, AND(AP60=0, BT60&lt;9, BT60&gt;0), 4, AND(AP60=0, BT60&gt;8), 5, AND(AP60=0, BT60=0), 0)</f>
        <v>0</v>
      </c>
      <c r="CY60" s="87" cm="1">
        <f t="array" aca="1" ref="CY60" ca="1">_xlfn.IFS(AQ60=3, 1, AQ60=2, 2, AQ60=1, 3, AND(AQ60=0, BU60&lt;9, BU60&gt;0), 4, AND(AQ60=0, BU60&gt;8), 5, AND(AQ60=0, BU60=0), 0)</f>
        <v>0</v>
      </c>
      <c r="CZ60" s="87" cm="1">
        <f t="array" aca="1" ref="CZ60" ca="1">_xlfn.IFS(AR60=3, 1, AR60=2, 2, AR60=1, 3, AND(AR60=0, BV60&lt;9, BV60&gt;0), 4, AND(AR60=0, BV60&gt;8), 5, AND(AR60=0, BV60=0), 0)</f>
        <v>0</v>
      </c>
      <c r="DA60" s="87" cm="1">
        <f t="array" aca="1" ref="DA60" ca="1">_xlfn.IFS(AS60=3, 1, AS60=2, 2, AS60=1, 3, AND(AS60=0, BW60&lt;9, BW60&gt;0), 4, AND(AS60=0, BW60&gt;8), 5, AND(AS60=0, BW60=0), 0)</f>
        <v>0</v>
      </c>
      <c r="DB60" s="87" cm="1">
        <f t="array" aca="1" ref="DB60" ca="1">_xlfn.IFS(AT60=3, 1, AT60=2, 2, AT60=1, 3, AND(AT60=0, BX60&lt;9, BX60&gt;0), 4, AND(AT60=0, BX60&gt;8), 5, AND(AT60=0, BX60=0), 0)</f>
        <v>0</v>
      </c>
      <c r="DC60" s="87" cm="1">
        <f t="array" aca="1" ref="DC60" ca="1">_xlfn.IFS(AU60=3, 1, AU60=2, 2, AU60=1, 3, AND(AU60=0, BY60&lt;9, BY60&gt;0), 4, AND(AU60=0, BY60&gt;8), 5, AND(AU60=0, BY60=0), 0)</f>
        <v>0</v>
      </c>
      <c r="DD60" s="87" cm="1">
        <f t="array" aca="1" ref="DD60" ca="1">_xlfn.IFS(AV60=3, 1, AV60=2, 2, AV60=1, 3, AND(AV60=0, BZ60&lt;9, BZ60&gt;0), 4, AND(AV60=0, BZ60&gt;8), 5, AND(AV60=0, BZ60=0), 0)</f>
        <v>0</v>
      </c>
      <c r="DE60" s="87" cm="1">
        <f t="array" aca="1" ref="DE60" ca="1">_xlfn.IFS(AW60=3, 1, AW60=2, 2, AW60=1, 3, AND(AW60=0, CA60&lt;9, CA60&gt;0), 4, AND(AW60=0, CA60&gt;8), 5, AND(AW60=0, CA60=0), 0)</f>
        <v>0</v>
      </c>
      <c r="DF60" s="87" cm="1">
        <f t="array" aca="1" ref="DF60" ca="1">_xlfn.IFS(AX60=3, 1, AX60=2, 2, AX60=1, 3, AND(AX60=0, CB60&lt;9, CB60&gt;0), 4, AND(AX60=0, CB60&gt;8), 5, AND(AX60=0, CB60=0), 0)</f>
        <v>0</v>
      </c>
      <c r="DG60" s="87" cm="1">
        <f t="array" aca="1" ref="DG60" ca="1">_xlfn.IFS(AY60=3, 1, AY60=2, 2, AY60=1, 3, AND(AY60=0, CC60&lt;9, CC60&gt;0), 4, AND(AY60=0, CC60&gt;8), 5, AND(AY60=0, CC60=0), 0)</f>
        <v>0</v>
      </c>
      <c r="DH60" s="87" cm="1">
        <f t="array" aca="1" ref="DH60" ca="1">_xlfn.IFS(AZ60=3, 1, AZ60=2, 2, AZ60=1, 3, AND(AZ60=0, CD60&lt;9, CD60&gt;0), 4, AND(AZ60=0, CD60&gt;8), 5, AND(AZ60=0, CD60=0), 0)</f>
        <v>0</v>
      </c>
      <c r="DI60" s="87" cm="1">
        <f t="array" aca="1" ref="DI60" ca="1">_xlfn.IFS(BA60=3, 1, BA60=2, 2, BA60=1, 3, AND(BA60=0, CE60&lt;9, CE60&gt;0), 4, AND(BA60=0, CE60&gt;8), 5, AND(BA60=0, CE60=0), 0)</f>
        <v>0</v>
      </c>
      <c r="DJ60" s="87" cm="1">
        <f t="array" aca="1" ref="DJ60" ca="1">_xlfn.IFS(BB60=3, 1, BB60=2, 2, BB60=1, 3, AND(BB60=0, CF60&lt;9, CF60&gt;0), 4, AND(BB60=0, CF60&gt;8), 5, AND(BB60=0, CF60=0), 0)</f>
        <v>0</v>
      </c>
      <c r="DK60" s="87" cm="1">
        <f t="array" aca="1" ref="DK60" ca="1">_xlfn.IFS(BC60=3, 1, BC60=2, 2, BC60=1, 3, AND(BC60=0, CG60&lt;9, CG60&gt;0), 4, AND(BC60=0, CG60&gt;8), 5, AND(BC60=0, CG60=0), 0)</f>
        <v>0</v>
      </c>
      <c r="DL60" s="87" cm="1">
        <f t="array" aca="1" ref="DL60" ca="1">_xlfn.IFS(BD60=3, 1, BD60=2, 2, BD60=1, 3, AND(BD60=0, CH60&lt;9, CH60&gt;0), 4, AND(BD60=0, CH60&gt;8), 5, AND(BD60=0, CH60=0), 0)</f>
        <v>0</v>
      </c>
      <c r="DM60" s="87" cm="1">
        <f t="array" aca="1" ref="DM60" ca="1">_xlfn.IFS(BE60=3, 1, BE60=2, 2, BE60=1, 3, AND(BE60=0, CI60&lt;9, CI60&gt;0), 4, AND(BE60=0, CI60&gt;8), 5, AND(BE60=0, CI60=0), 0)</f>
        <v>0</v>
      </c>
      <c r="DN60" s="87" cm="1">
        <f t="array" aca="1" ref="DN60" ca="1">_xlfn.IFS(BF60=3, 1, BF60=2, 2, BF60=1, 3, AND(BF60=0, CJ60&lt;9, CJ60&gt;0), 4, AND(BF60=0, CJ60&gt;8), 5, AND(BF60=0, CJ60=0), 0)</f>
        <v>0</v>
      </c>
      <c r="DO60" s="87" cm="1">
        <f t="array" aca="1" ref="DO60" ca="1">_xlfn.IFS(BG60=3, 1, BG60=2, 2, BG60=1, 3, AND(BG60=0, CK60&lt;9, CK60&gt;0), 4, AND(BG60=0, CK60&gt;8), 5, AND(BG60=0, CK60=0), 0)</f>
        <v>0</v>
      </c>
      <c r="DP60" s="87" cm="1">
        <f t="array" aca="1" ref="DP60" ca="1">_xlfn.IFS(BH60=3, 1, BH60=2, 2, BH60=1, 3, AND(BH60=0, CL60&lt;9, CL60&gt;0), 4, AND(BH60=0, CL60&gt;8), 5, AND(BH60=0, CL60=0), 0)</f>
        <v>0</v>
      </c>
      <c r="DQ60" s="87" cm="1">
        <f t="array" aca="1" ref="DQ60" ca="1">_xlfn.IFS(BI60=3, 1, BI60=2, 2, BI60=1, 3, AND(BI60=0, CM60&lt;9, CM60&gt;0), 4, AND(BI60=0, CM60&gt;8), 5, AND(BI60=0, CM60=0), 0)</f>
        <v>0</v>
      </c>
      <c r="DR60" s="87" cm="1">
        <f t="array" aca="1" ref="DR60" ca="1">_xlfn.IFS(BJ60=3, 1, BJ60=2, 2, BJ60=1, 3, AND(BJ60=0, CN60&lt;9, CN60&gt;0), 4, AND(BJ60=0, CN60&gt;8), 5, AND(BJ60=0, CN60=0), 0)</f>
        <v>0</v>
      </c>
      <c r="DS60" s="87" cm="1">
        <f t="array" aca="1" ref="DS60" ca="1">_xlfn.IFS(BK60=3, 1, BK60=2, 2, BK60=1, 3, AND(BK60=0, CO60&lt;9, CO60&gt;0), 4, AND(BK60=0, CO60&gt;8), 5, AND(BK60=0, CO60=0), 0)</f>
        <v>0</v>
      </c>
      <c r="DT60" s="87" cm="1">
        <f t="array" aca="1" ref="DT60" ca="1">_xlfn.IFS(BL60=3, 1, BL60=2, 2, BL60=1, 3, AND(BL60=0, CP60&lt;9, CP60&gt;0), 4, AND(BL60=0, CP60&gt;8), 5, AND(BL60=0, CP60=0), 0)</f>
        <v>0</v>
      </c>
      <c r="DU60" s="87" cm="1">
        <f t="array" aca="1" ref="DU60" ca="1">_xlfn.IFS(BM60=3, 1, BM60=2, 2, BM60=1, 3, AND(BM60=0, CQ60&lt;9, CQ60&gt;0), 4, AND(BM60=0, CQ60&gt;8), 5, AND(BM60=0, CQ60=0), 0)</f>
        <v>0</v>
      </c>
      <c r="DV60" s="84">
        <f ca="1">MAX(CR60:DU71)</f>
        <v>0</v>
      </c>
    </row>
    <row r="61" spans="2:126" x14ac:dyDescent="0.25">
      <c r="B61" s="97"/>
      <c r="C61" s="80"/>
      <c r="D61" s="51"/>
      <c r="E61" s="20" t="s">
        <v>84</v>
      </c>
      <c r="F61" s="20" t="str">
        <f ca="1">IFERROR(INDEX('Lists (HIDE)'!$AD$1:$AE$65, MATCH(OFFSET('Assessment framework (for use)'!$F64, 0, F$1), 'Lists (HIDE)'!$AD$1:$AD$65, 0), 2), "N/A")</f>
        <v>N/A</v>
      </c>
      <c r="G61" s="20" t="str">
        <f ca="1">IFERROR(INDEX('Lists (HIDE)'!$AD$1:$AE$65, MATCH(OFFSET('Assessment framework (for use)'!$F64, 0, G$1), 'Lists (HIDE)'!$AD$1:$AD$65, 0), 2), "N/A")</f>
        <v>N/A</v>
      </c>
      <c r="H61" s="20" t="str">
        <f ca="1">IFERROR(INDEX('Lists (HIDE)'!$AD$1:$AE$65, MATCH(OFFSET('Assessment framework (for use)'!$F64, 0, H$1), 'Lists (HIDE)'!$AD$1:$AD$65, 0), 2), "N/A")</f>
        <v>N/A</v>
      </c>
      <c r="I61" s="20" t="str">
        <f ca="1">IFERROR(INDEX('Lists (HIDE)'!$AD$1:$AE$65, MATCH(OFFSET('Assessment framework (for use)'!$F64, 0, I$1), 'Lists (HIDE)'!$AD$1:$AD$65, 0), 2), "N/A")</f>
        <v>N/A</v>
      </c>
      <c r="J61" s="20" t="str">
        <f ca="1">IFERROR(INDEX('Lists (HIDE)'!$AD$1:$AE$65, MATCH(OFFSET('Assessment framework (for use)'!$F64, 0, J$1), 'Lists (HIDE)'!$AD$1:$AD$65, 0), 2), "N/A")</f>
        <v>N/A</v>
      </c>
      <c r="K61" s="20" t="str">
        <f ca="1">IFERROR(INDEX('Lists (HIDE)'!$AD$1:$AE$65, MATCH(OFFSET('Assessment framework (for use)'!$F64, 0, K$1), 'Lists (HIDE)'!$AD$1:$AD$65, 0), 2), "N/A")</f>
        <v>N/A</v>
      </c>
      <c r="L61" s="20" t="str">
        <f ca="1">IFERROR(INDEX('Lists (HIDE)'!$AD$1:$AE$65, MATCH(OFFSET('Assessment framework (for use)'!$F64, 0, L$1), 'Lists (HIDE)'!$AD$1:$AD$65, 0), 2), "N/A")</f>
        <v>N/A</v>
      </c>
      <c r="M61" s="20" t="str">
        <f ca="1">IFERROR(INDEX('Lists (HIDE)'!$AD$1:$AE$65, MATCH(OFFSET('Assessment framework (for use)'!$F64, 0, M$1), 'Lists (HIDE)'!$AD$1:$AD$65, 0), 2), "N/A")</f>
        <v>N/A</v>
      </c>
      <c r="N61" s="20" t="str">
        <f ca="1">IFERROR(INDEX('Lists (HIDE)'!$AD$1:$AE$65, MATCH(OFFSET('Assessment framework (for use)'!$F64, 0, N$1), 'Lists (HIDE)'!$AD$1:$AD$65, 0), 2), "N/A")</f>
        <v>N/A</v>
      </c>
      <c r="O61" s="20" t="str">
        <f ca="1">IFERROR(INDEX('Lists (HIDE)'!$AD$1:$AE$65, MATCH(OFFSET('Assessment framework (for use)'!$F64, 0, O$1), 'Lists (HIDE)'!$AD$1:$AD$65, 0), 2), "N/A")</f>
        <v>N/A</v>
      </c>
      <c r="P61" s="20" t="str">
        <f ca="1">IFERROR(INDEX('Lists (HIDE)'!$AD$1:$AE$65, MATCH(OFFSET('Assessment framework (for use)'!$F64, 0, P$1), 'Lists (HIDE)'!$AD$1:$AD$65, 0), 2), "N/A")</f>
        <v>N/A</v>
      </c>
      <c r="Q61" s="20" t="str">
        <f ca="1">IFERROR(INDEX('Lists (HIDE)'!$AD$1:$AE$65, MATCH(OFFSET('Assessment framework (for use)'!$F64, 0, Q$1), 'Lists (HIDE)'!$AD$1:$AD$65, 0), 2), "N/A")</f>
        <v>N/A</v>
      </c>
      <c r="R61" s="20" t="str">
        <f ca="1">IFERROR(INDEX('Lists (HIDE)'!$AD$1:$AE$65, MATCH(OFFSET('Assessment framework (for use)'!$F64, 0, R$1), 'Lists (HIDE)'!$AD$1:$AD$65, 0), 2), "N/A")</f>
        <v>N/A</v>
      </c>
      <c r="S61" s="20" t="str">
        <f ca="1">IFERROR(INDEX('Lists (HIDE)'!$AD$1:$AE$65, MATCH(OFFSET('Assessment framework (for use)'!$F64, 0, S$1), 'Lists (HIDE)'!$AD$1:$AD$65, 0), 2), "N/A")</f>
        <v>N/A</v>
      </c>
      <c r="T61" s="20" t="str">
        <f ca="1">IFERROR(INDEX('Lists (HIDE)'!$AD$1:$AE$65, MATCH(OFFSET('Assessment framework (for use)'!$F64, 0, T$1), 'Lists (HIDE)'!$AD$1:$AD$65, 0), 2), "N/A")</f>
        <v>N/A</v>
      </c>
      <c r="U61" s="20" t="str">
        <f ca="1">IFERROR(INDEX('Lists (HIDE)'!$AD$1:$AE$65, MATCH(OFFSET('Assessment framework (for use)'!$F64, 0, U$1), 'Lists (HIDE)'!$AD$1:$AD$65, 0), 2), "N/A")</f>
        <v>N/A</v>
      </c>
      <c r="V61" s="20" t="str">
        <f ca="1">IFERROR(INDEX('Lists (HIDE)'!$AD$1:$AE$65, MATCH(OFFSET('Assessment framework (for use)'!$F64, 0, V$1), 'Lists (HIDE)'!$AD$1:$AD$65, 0), 2), "N/A")</f>
        <v>N/A</v>
      </c>
      <c r="W61" s="20" t="str">
        <f ca="1">IFERROR(INDEX('Lists (HIDE)'!$AD$1:$AE$65, MATCH(OFFSET('Assessment framework (for use)'!$F64, 0, W$1), 'Lists (HIDE)'!$AD$1:$AD$65, 0), 2), "N/A")</f>
        <v>N/A</v>
      </c>
      <c r="X61" s="20" t="str">
        <f ca="1">IFERROR(INDEX('Lists (HIDE)'!$AD$1:$AE$65, MATCH(OFFSET('Assessment framework (for use)'!$F64, 0, X$1), 'Lists (HIDE)'!$AD$1:$AD$65, 0), 2), "N/A")</f>
        <v>N/A</v>
      </c>
      <c r="Y61" s="20" t="str">
        <f ca="1">IFERROR(INDEX('Lists (HIDE)'!$AD$1:$AE$65, MATCH(OFFSET('Assessment framework (for use)'!$F64, 0, Y$1), 'Lists (HIDE)'!$AD$1:$AD$65, 0), 2), "N/A")</f>
        <v>N/A</v>
      </c>
      <c r="Z61" s="20" t="str">
        <f ca="1">IFERROR(INDEX('Lists (HIDE)'!$AD$1:$AE$65, MATCH(OFFSET('Assessment framework (for use)'!$F64, 0, Z$1), 'Lists (HIDE)'!$AD$1:$AD$65, 0), 2), "N/A")</f>
        <v>N/A</v>
      </c>
      <c r="AA61" s="20" t="str">
        <f ca="1">IFERROR(INDEX('Lists (HIDE)'!$AD$1:$AE$65, MATCH(OFFSET('Assessment framework (for use)'!$F64, 0, AA$1), 'Lists (HIDE)'!$AD$1:$AD$65, 0), 2), "N/A")</f>
        <v>N/A</v>
      </c>
      <c r="AB61" s="20" t="str">
        <f ca="1">IFERROR(INDEX('Lists (HIDE)'!$AD$1:$AE$65, MATCH(OFFSET('Assessment framework (for use)'!$F64, 0, AB$1), 'Lists (HIDE)'!$AD$1:$AD$65, 0), 2), "N/A")</f>
        <v>N/A</v>
      </c>
      <c r="AC61" s="20" t="str">
        <f ca="1">IFERROR(INDEX('Lists (HIDE)'!$AD$1:$AE$65, MATCH(OFFSET('Assessment framework (for use)'!$F64, 0, AC$1), 'Lists (HIDE)'!$AD$1:$AD$65, 0), 2), "N/A")</f>
        <v>N/A</v>
      </c>
      <c r="AD61" s="20" t="str">
        <f ca="1">IFERROR(INDEX('Lists (HIDE)'!$AD$1:$AE$65, MATCH(OFFSET('Assessment framework (for use)'!$F64, 0, AD$1), 'Lists (HIDE)'!$AD$1:$AD$65, 0), 2), "N/A")</f>
        <v>N/A</v>
      </c>
      <c r="AE61" s="20" t="str">
        <f ca="1">IFERROR(INDEX('Lists (HIDE)'!$AD$1:$AE$65, MATCH(OFFSET('Assessment framework (for use)'!$F64, 0, AE$1), 'Lists (HIDE)'!$AD$1:$AD$65, 0), 2), "N/A")</f>
        <v>N/A</v>
      </c>
      <c r="AF61" s="20" t="str">
        <f ca="1">IFERROR(INDEX('Lists (HIDE)'!$AD$1:$AE$65, MATCH(OFFSET('Assessment framework (for use)'!$F64, 0, AF$1), 'Lists (HIDE)'!$AD$1:$AD$65, 0), 2), "N/A")</f>
        <v>N/A</v>
      </c>
      <c r="AG61" s="20" t="str">
        <f ca="1">IFERROR(INDEX('Lists (HIDE)'!$AD$1:$AE$65, MATCH(OFFSET('Assessment framework (for use)'!$F64, 0, AG$1), 'Lists (HIDE)'!$AD$1:$AD$65, 0), 2), "N/A")</f>
        <v>N/A</v>
      </c>
      <c r="AH61" s="20" t="str">
        <f ca="1">IFERROR(INDEX('Lists (HIDE)'!$AD$1:$AE$65, MATCH(OFFSET('Assessment framework (for use)'!$F64, 0, AH$1), 'Lists (HIDE)'!$AD$1:$AD$65, 0), 2), "N/A")</f>
        <v>N/A</v>
      </c>
      <c r="AI61" s="20" t="str">
        <f ca="1">IFERROR(INDEX('Lists (HIDE)'!$AD$1:$AE$65, MATCH(OFFSET('Assessment framework (for use)'!$F64, 0, AI$1), 'Lists (HIDE)'!$AD$1:$AD$65, 0), 2), "N/A")</f>
        <v>N/A</v>
      </c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  <c r="BY61" s="91"/>
      <c r="BZ61" s="91"/>
      <c r="CA61" s="91"/>
      <c r="CB61" s="91"/>
      <c r="CC61" s="91"/>
      <c r="CD61" s="91"/>
      <c r="CE61" s="91"/>
      <c r="CF61" s="91"/>
      <c r="CG61" s="91"/>
      <c r="CH61" s="91"/>
      <c r="CI61" s="91"/>
      <c r="CJ61" s="91"/>
      <c r="CK61" s="91"/>
      <c r="CL61" s="91"/>
      <c r="CM61" s="91"/>
      <c r="CN61" s="91"/>
      <c r="CO61" s="91"/>
      <c r="CP61" s="91"/>
      <c r="CQ61" s="91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5"/>
    </row>
    <row r="62" spans="2:126" x14ac:dyDescent="0.25">
      <c r="B62" s="97"/>
      <c r="C62" s="80"/>
      <c r="D62" s="51"/>
      <c r="E62" s="20" t="s">
        <v>190</v>
      </c>
      <c r="F62" s="20" t="str">
        <f ca="1">IFERROR(INDEX('Lists (HIDE)'!$AD$1:$AE$65, MATCH(OFFSET('Assessment framework (for use)'!$F65, 0, F$1), 'Lists (HIDE)'!$AD$1:$AD$65, 0), 2), "N/A")</f>
        <v>N/A</v>
      </c>
      <c r="G62" s="20" t="str">
        <f ca="1">IFERROR(INDEX('Lists (HIDE)'!$AD$1:$AE$65, MATCH(OFFSET('Assessment framework (for use)'!$F65, 0, G$1), 'Lists (HIDE)'!$AD$1:$AD$65, 0), 2), "N/A")</f>
        <v>N/A</v>
      </c>
      <c r="H62" s="20" t="str">
        <f ca="1">IFERROR(INDEX('Lists (HIDE)'!$AD$1:$AE$65, MATCH(OFFSET('Assessment framework (for use)'!$F65, 0, H$1), 'Lists (HIDE)'!$AD$1:$AD$65, 0), 2), "N/A")</f>
        <v>N/A</v>
      </c>
      <c r="I62" s="20" t="str">
        <f ca="1">IFERROR(INDEX('Lists (HIDE)'!$AD$1:$AE$65, MATCH(OFFSET('Assessment framework (for use)'!$F65, 0, I$1), 'Lists (HIDE)'!$AD$1:$AD$65, 0), 2), "N/A")</f>
        <v>N/A</v>
      </c>
      <c r="J62" s="20" t="str">
        <f ca="1">IFERROR(INDEX('Lists (HIDE)'!$AD$1:$AE$65, MATCH(OFFSET('Assessment framework (for use)'!$F65, 0, J$1), 'Lists (HIDE)'!$AD$1:$AD$65, 0), 2), "N/A")</f>
        <v>N/A</v>
      </c>
      <c r="K62" s="20" t="str">
        <f ca="1">IFERROR(INDEX('Lists (HIDE)'!$AD$1:$AE$65, MATCH(OFFSET('Assessment framework (for use)'!$F65, 0, K$1), 'Lists (HIDE)'!$AD$1:$AD$65, 0), 2), "N/A")</f>
        <v>N/A</v>
      </c>
      <c r="L62" s="20" t="str">
        <f ca="1">IFERROR(INDEX('Lists (HIDE)'!$AD$1:$AE$65, MATCH(OFFSET('Assessment framework (for use)'!$F65, 0, L$1), 'Lists (HIDE)'!$AD$1:$AD$65, 0), 2), "N/A")</f>
        <v>N/A</v>
      </c>
      <c r="M62" s="20" t="str">
        <f ca="1">IFERROR(INDEX('Lists (HIDE)'!$AD$1:$AE$65, MATCH(OFFSET('Assessment framework (for use)'!$F65, 0, M$1), 'Lists (HIDE)'!$AD$1:$AD$65, 0), 2), "N/A")</f>
        <v>N/A</v>
      </c>
      <c r="N62" s="20" t="str">
        <f ca="1">IFERROR(INDEX('Lists (HIDE)'!$AD$1:$AE$65, MATCH(OFFSET('Assessment framework (for use)'!$F65, 0, N$1), 'Lists (HIDE)'!$AD$1:$AD$65, 0), 2), "N/A")</f>
        <v>N/A</v>
      </c>
      <c r="O62" s="20" t="str">
        <f ca="1">IFERROR(INDEX('Lists (HIDE)'!$AD$1:$AE$65, MATCH(OFFSET('Assessment framework (for use)'!$F65, 0, O$1), 'Lists (HIDE)'!$AD$1:$AD$65, 0), 2), "N/A")</f>
        <v>N/A</v>
      </c>
      <c r="P62" s="20" t="str">
        <f ca="1">IFERROR(INDEX('Lists (HIDE)'!$AD$1:$AE$65, MATCH(OFFSET('Assessment framework (for use)'!$F65, 0, P$1), 'Lists (HIDE)'!$AD$1:$AD$65, 0), 2), "N/A")</f>
        <v>N/A</v>
      </c>
      <c r="Q62" s="20" t="str">
        <f ca="1">IFERROR(INDEX('Lists (HIDE)'!$AD$1:$AE$65, MATCH(OFFSET('Assessment framework (for use)'!$F65, 0, Q$1), 'Lists (HIDE)'!$AD$1:$AD$65, 0), 2), "N/A")</f>
        <v>N/A</v>
      </c>
      <c r="R62" s="20" t="str">
        <f ca="1">IFERROR(INDEX('Lists (HIDE)'!$AD$1:$AE$65, MATCH(OFFSET('Assessment framework (for use)'!$F65, 0, R$1), 'Lists (HIDE)'!$AD$1:$AD$65, 0), 2), "N/A")</f>
        <v>N/A</v>
      </c>
      <c r="S62" s="20" t="str">
        <f ca="1">IFERROR(INDEX('Lists (HIDE)'!$AD$1:$AE$65, MATCH(OFFSET('Assessment framework (for use)'!$F65, 0, S$1), 'Lists (HIDE)'!$AD$1:$AD$65, 0), 2), "N/A")</f>
        <v>N/A</v>
      </c>
      <c r="T62" s="20" t="str">
        <f ca="1">IFERROR(INDEX('Lists (HIDE)'!$AD$1:$AE$65, MATCH(OFFSET('Assessment framework (for use)'!$F65, 0, T$1), 'Lists (HIDE)'!$AD$1:$AD$65, 0), 2), "N/A")</f>
        <v>N/A</v>
      </c>
      <c r="U62" s="20" t="str">
        <f ca="1">IFERROR(INDEX('Lists (HIDE)'!$AD$1:$AE$65, MATCH(OFFSET('Assessment framework (for use)'!$F65, 0, U$1), 'Lists (HIDE)'!$AD$1:$AD$65, 0), 2), "N/A")</f>
        <v>N/A</v>
      </c>
      <c r="V62" s="20" t="str">
        <f ca="1">IFERROR(INDEX('Lists (HIDE)'!$AD$1:$AE$65, MATCH(OFFSET('Assessment framework (for use)'!$F65, 0, V$1), 'Lists (HIDE)'!$AD$1:$AD$65, 0), 2), "N/A")</f>
        <v>N/A</v>
      </c>
      <c r="W62" s="20" t="str">
        <f ca="1">IFERROR(INDEX('Lists (HIDE)'!$AD$1:$AE$65, MATCH(OFFSET('Assessment framework (for use)'!$F65, 0, W$1), 'Lists (HIDE)'!$AD$1:$AD$65, 0), 2), "N/A")</f>
        <v>N/A</v>
      </c>
      <c r="X62" s="20" t="str">
        <f ca="1">IFERROR(INDEX('Lists (HIDE)'!$AD$1:$AE$65, MATCH(OFFSET('Assessment framework (for use)'!$F65, 0, X$1), 'Lists (HIDE)'!$AD$1:$AD$65, 0), 2), "N/A")</f>
        <v>N/A</v>
      </c>
      <c r="Y62" s="20" t="str">
        <f ca="1">IFERROR(INDEX('Lists (HIDE)'!$AD$1:$AE$65, MATCH(OFFSET('Assessment framework (for use)'!$F65, 0, Y$1), 'Lists (HIDE)'!$AD$1:$AD$65, 0), 2), "N/A")</f>
        <v>N/A</v>
      </c>
      <c r="Z62" s="20" t="str">
        <f ca="1">IFERROR(INDEX('Lists (HIDE)'!$AD$1:$AE$65, MATCH(OFFSET('Assessment framework (for use)'!$F65, 0, Z$1), 'Lists (HIDE)'!$AD$1:$AD$65, 0), 2), "N/A")</f>
        <v>N/A</v>
      </c>
      <c r="AA62" s="20" t="str">
        <f ca="1">IFERROR(INDEX('Lists (HIDE)'!$AD$1:$AE$65, MATCH(OFFSET('Assessment framework (for use)'!$F65, 0, AA$1), 'Lists (HIDE)'!$AD$1:$AD$65, 0), 2), "N/A")</f>
        <v>N/A</v>
      </c>
      <c r="AB62" s="20" t="str">
        <f ca="1">IFERROR(INDEX('Lists (HIDE)'!$AD$1:$AE$65, MATCH(OFFSET('Assessment framework (for use)'!$F65, 0, AB$1), 'Lists (HIDE)'!$AD$1:$AD$65, 0), 2), "N/A")</f>
        <v>N/A</v>
      </c>
      <c r="AC62" s="20" t="str">
        <f ca="1">IFERROR(INDEX('Lists (HIDE)'!$AD$1:$AE$65, MATCH(OFFSET('Assessment framework (for use)'!$F65, 0, AC$1), 'Lists (HIDE)'!$AD$1:$AD$65, 0), 2), "N/A")</f>
        <v>N/A</v>
      </c>
      <c r="AD62" s="20" t="str">
        <f ca="1">IFERROR(INDEX('Lists (HIDE)'!$AD$1:$AE$65, MATCH(OFFSET('Assessment framework (for use)'!$F65, 0, AD$1), 'Lists (HIDE)'!$AD$1:$AD$65, 0), 2), "N/A")</f>
        <v>N/A</v>
      </c>
      <c r="AE62" s="20" t="str">
        <f ca="1">IFERROR(INDEX('Lists (HIDE)'!$AD$1:$AE$65, MATCH(OFFSET('Assessment framework (for use)'!$F65, 0, AE$1), 'Lists (HIDE)'!$AD$1:$AD$65, 0), 2), "N/A")</f>
        <v>N/A</v>
      </c>
      <c r="AF62" s="20" t="str">
        <f ca="1">IFERROR(INDEX('Lists (HIDE)'!$AD$1:$AE$65, MATCH(OFFSET('Assessment framework (for use)'!$F65, 0, AF$1), 'Lists (HIDE)'!$AD$1:$AD$65, 0), 2), "N/A")</f>
        <v>N/A</v>
      </c>
      <c r="AG62" s="20" t="str">
        <f ca="1">IFERROR(INDEX('Lists (HIDE)'!$AD$1:$AE$65, MATCH(OFFSET('Assessment framework (for use)'!$F65, 0, AG$1), 'Lists (HIDE)'!$AD$1:$AD$65, 0), 2), "N/A")</f>
        <v>N/A</v>
      </c>
      <c r="AH62" s="20" t="str">
        <f ca="1">IFERROR(INDEX('Lists (HIDE)'!$AD$1:$AE$65, MATCH(OFFSET('Assessment framework (for use)'!$F65, 0, AH$1), 'Lists (HIDE)'!$AD$1:$AD$65, 0), 2), "N/A")</f>
        <v>N/A</v>
      </c>
      <c r="AI62" s="20" t="str">
        <f ca="1">IFERROR(INDEX('Lists (HIDE)'!$AD$1:$AE$65, MATCH(OFFSET('Assessment framework (for use)'!$F65, 0, AI$1), 'Lists (HIDE)'!$AD$1:$AD$65, 0), 2), "N/A")</f>
        <v>N/A</v>
      </c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5"/>
    </row>
    <row r="63" spans="2:126" x14ac:dyDescent="0.25">
      <c r="B63" s="97"/>
      <c r="C63" s="80"/>
      <c r="D63" s="51"/>
      <c r="E63" s="20" t="s">
        <v>87</v>
      </c>
      <c r="F63" s="20" t="str">
        <f ca="1">IFERROR(INDEX('Lists (HIDE)'!$AD$1:$AE$65, MATCH(OFFSET('Assessment framework (for use)'!$F66, 0, F$1), 'Lists (HIDE)'!$AD$1:$AD$65, 0), 2), "N/A")</f>
        <v>N/A</v>
      </c>
      <c r="G63" s="20" t="str">
        <f ca="1">IFERROR(INDEX('Lists (HIDE)'!$AD$1:$AE$65, MATCH(OFFSET('Assessment framework (for use)'!$F66, 0, G$1), 'Lists (HIDE)'!$AD$1:$AD$65, 0), 2), "N/A")</f>
        <v>N/A</v>
      </c>
      <c r="H63" s="20" t="str">
        <f ca="1">IFERROR(INDEX('Lists (HIDE)'!$AD$1:$AE$65, MATCH(OFFSET('Assessment framework (for use)'!$F66, 0, H$1), 'Lists (HIDE)'!$AD$1:$AD$65, 0), 2), "N/A")</f>
        <v>N/A</v>
      </c>
      <c r="I63" s="20" t="str">
        <f ca="1">IFERROR(INDEX('Lists (HIDE)'!$AD$1:$AE$65, MATCH(OFFSET('Assessment framework (for use)'!$F66, 0, I$1), 'Lists (HIDE)'!$AD$1:$AD$65, 0), 2), "N/A")</f>
        <v>N/A</v>
      </c>
      <c r="J63" s="20" t="str">
        <f ca="1">IFERROR(INDEX('Lists (HIDE)'!$AD$1:$AE$65, MATCH(OFFSET('Assessment framework (for use)'!$F66, 0, J$1), 'Lists (HIDE)'!$AD$1:$AD$65, 0), 2), "N/A")</f>
        <v>N/A</v>
      </c>
      <c r="K63" s="20" t="str">
        <f ca="1">IFERROR(INDEX('Lists (HIDE)'!$AD$1:$AE$65, MATCH(OFFSET('Assessment framework (for use)'!$F66, 0, K$1), 'Lists (HIDE)'!$AD$1:$AD$65, 0), 2), "N/A")</f>
        <v>N/A</v>
      </c>
      <c r="L63" s="20" t="str">
        <f ca="1">IFERROR(INDEX('Lists (HIDE)'!$AD$1:$AE$65, MATCH(OFFSET('Assessment framework (for use)'!$F66, 0, L$1), 'Lists (HIDE)'!$AD$1:$AD$65, 0), 2), "N/A")</f>
        <v>N/A</v>
      </c>
      <c r="M63" s="20" t="str">
        <f ca="1">IFERROR(INDEX('Lists (HIDE)'!$AD$1:$AE$65, MATCH(OFFSET('Assessment framework (for use)'!$F66, 0, M$1), 'Lists (HIDE)'!$AD$1:$AD$65, 0), 2), "N/A")</f>
        <v>N/A</v>
      </c>
      <c r="N63" s="20" t="str">
        <f ca="1">IFERROR(INDEX('Lists (HIDE)'!$AD$1:$AE$65, MATCH(OFFSET('Assessment framework (for use)'!$F66, 0, N$1), 'Lists (HIDE)'!$AD$1:$AD$65, 0), 2), "N/A")</f>
        <v>N/A</v>
      </c>
      <c r="O63" s="20" t="str">
        <f ca="1">IFERROR(INDEX('Lists (HIDE)'!$AD$1:$AE$65, MATCH(OFFSET('Assessment framework (for use)'!$F66, 0, O$1), 'Lists (HIDE)'!$AD$1:$AD$65, 0), 2), "N/A")</f>
        <v>N/A</v>
      </c>
      <c r="P63" s="20" t="str">
        <f ca="1">IFERROR(INDEX('Lists (HIDE)'!$AD$1:$AE$65, MATCH(OFFSET('Assessment framework (for use)'!$F66, 0, P$1), 'Lists (HIDE)'!$AD$1:$AD$65, 0), 2), "N/A")</f>
        <v>N/A</v>
      </c>
      <c r="Q63" s="20" t="str">
        <f ca="1">IFERROR(INDEX('Lists (HIDE)'!$AD$1:$AE$65, MATCH(OFFSET('Assessment framework (for use)'!$F66, 0, Q$1), 'Lists (HIDE)'!$AD$1:$AD$65, 0), 2), "N/A")</f>
        <v>N/A</v>
      </c>
      <c r="R63" s="20" t="str">
        <f ca="1">IFERROR(INDEX('Lists (HIDE)'!$AD$1:$AE$65, MATCH(OFFSET('Assessment framework (for use)'!$F66, 0, R$1), 'Lists (HIDE)'!$AD$1:$AD$65, 0), 2), "N/A")</f>
        <v>N/A</v>
      </c>
      <c r="S63" s="20" t="str">
        <f ca="1">IFERROR(INDEX('Lists (HIDE)'!$AD$1:$AE$65, MATCH(OFFSET('Assessment framework (for use)'!$F66, 0, S$1), 'Lists (HIDE)'!$AD$1:$AD$65, 0), 2), "N/A")</f>
        <v>N/A</v>
      </c>
      <c r="T63" s="20" t="str">
        <f ca="1">IFERROR(INDEX('Lists (HIDE)'!$AD$1:$AE$65, MATCH(OFFSET('Assessment framework (for use)'!$F66, 0, T$1), 'Lists (HIDE)'!$AD$1:$AD$65, 0), 2), "N/A")</f>
        <v>N/A</v>
      </c>
      <c r="U63" s="20" t="str">
        <f ca="1">IFERROR(INDEX('Lists (HIDE)'!$AD$1:$AE$65, MATCH(OFFSET('Assessment framework (for use)'!$F66, 0, U$1), 'Lists (HIDE)'!$AD$1:$AD$65, 0), 2), "N/A")</f>
        <v>N/A</v>
      </c>
      <c r="V63" s="20" t="str">
        <f ca="1">IFERROR(INDEX('Lists (HIDE)'!$AD$1:$AE$65, MATCH(OFFSET('Assessment framework (for use)'!$F66, 0, V$1), 'Lists (HIDE)'!$AD$1:$AD$65, 0), 2), "N/A")</f>
        <v>N/A</v>
      </c>
      <c r="W63" s="20" t="str">
        <f ca="1">IFERROR(INDEX('Lists (HIDE)'!$AD$1:$AE$65, MATCH(OFFSET('Assessment framework (for use)'!$F66, 0, W$1), 'Lists (HIDE)'!$AD$1:$AD$65, 0), 2), "N/A")</f>
        <v>N/A</v>
      </c>
      <c r="X63" s="20" t="str">
        <f ca="1">IFERROR(INDEX('Lists (HIDE)'!$AD$1:$AE$65, MATCH(OFFSET('Assessment framework (for use)'!$F66, 0, X$1), 'Lists (HIDE)'!$AD$1:$AD$65, 0), 2), "N/A")</f>
        <v>N/A</v>
      </c>
      <c r="Y63" s="20" t="str">
        <f ca="1">IFERROR(INDEX('Lists (HIDE)'!$AD$1:$AE$65, MATCH(OFFSET('Assessment framework (for use)'!$F66, 0, Y$1), 'Lists (HIDE)'!$AD$1:$AD$65, 0), 2), "N/A")</f>
        <v>N/A</v>
      </c>
      <c r="Z63" s="20" t="str">
        <f ca="1">IFERROR(INDEX('Lists (HIDE)'!$AD$1:$AE$65, MATCH(OFFSET('Assessment framework (for use)'!$F66, 0, Z$1), 'Lists (HIDE)'!$AD$1:$AD$65, 0), 2), "N/A")</f>
        <v>N/A</v>
      </c>
      <c r="AA63" s="20" t="str">
        <f ca="1">IFERROR(INDEX('Lists (HIDE)'!$AD$1:$AE$65, MATCH(OFFSET('Assessment framework (for use)'!$F66, 0, AA$1), 'Lists (HIDE)'!$AD$1:$AD$65, 0), 2), "N/A")</f>
        <v>N/A</v>
      </c>
      <c r="AB63" s="20" t="str">
        <f ca="1">IFERROR(INDEX('Lists (HIDE)'!$AD$1:$AE$65, MATCH(OFFSET('Assessment framework (for use)'!$F66, 0, AB$1), 'Lists (HIDE)'!$AD$1:$AD$65, 0), 2), "N/A")</f>
        <v>N/A</v>
      </c>
      <c r="AC63" s="20" t="str">
        <f ca="1">IFERROR(INDEX('Lists (HIDE)'!$AD$1:$AE$65, MATCH(OFFSET('Assessment framework (for use)'!$F66, 0, AC$1), 'Lists (HIDE)'!$AD$1:$AD$65, 0), 2), "N/A")</f>
        <v>N/A</v>
      </c>
      <c r="AD63" s="20" t="str">
        <f ca="1">IFERROR(INDEX('Lists (HIDE)'!$AD$1:$AE$65, MATCH(OFFSET('Assessment framework (for use)'!$F66, 0, AD$1), 'Lists (HIDE)'!$AD$1:$AD$65, 0), 2), "N/A")</f>
        <v>N/A</v>
      </c>
      <c r="AE63" s="20" t="str">
        <f ca="1">IFERROR(INDEX('Lists (HIDE)'!$AD$1:$AE$65, MATCH(OFFSET('Assessment framework (for use)'!$F66, 0, AE$1), 'Lists (HIDE)'!$AD$1:$AD$65, 0), 2), "N/A")</f>
        <v>N/A</v>
      </c>
      <c r="AF63" s="20" t="str">
        <f ca="1">IFERROR(INDEX('Lists (HIDE)'!$AD$1:$AE$65, MATCH(OFFSET('Assessment framework (for use)'!$F66, 0, AF$1), 'Lists (HIDE)'!$AD$1:$AD$65, 0), 2), "N/A")</f>
        <v>N/A</v>
      </c>
      <c r="AG63" s="20" t="str">
        <f ca="1">IFERROR(INDEX('Lists (HIDE)'!$AD$1:$AE$65, MATCH(OFFSET('Assessment framework (for use)'!$F66, 0, AG$1), 'Lists (HIDE)'!$AD$1:$AD$65, 0), 2), "N/A")</f>
        <v>N/A</v>
      </c>
      <c r="AH63" s="20" t="str">
        <f ca="1">IFERROR(INDEX('Lists (HIDE)'!$AD$1:$AE$65, MATCH(OFFSET('Assessment framework (for use)'!$F66, 0, AH$1), 'Lists (HIDE)'!$AD$1:$AD$65, 0), 2), "N/A")</f>
        <v>N/A</v>
      </c>
      <c r="AI63" s="20" t="str">
        <f ca="1">IFERROR(INDEX('Lists (HIDE)'!$AD$1:$AE$65, MATCH(OFFSET('Assessment framework (for use)'!$F66, 0, AI$1), 'Lists (HIDE)'!$AD$1:$AD$65, 0), 2), "N/A")</f>
        <v>N/A</v>
      </c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  <c r="CD63" s="91"/>
      <c r="CE63" s="91"/>
      <c r="CF63" s="91"/>
      <c r="CG63" s="91"/>
      <c r="CH63" s="91"/>
      <c r="CI63" s="91"/>
      <c r="CJ63" s="91"/>
      <c r="CK63" s="91"/>
      <c r="CL63" s="91"/>
      <c r="CM63" s="91"/>
      <c r="CN63" s="91"/>
      <c r="CO63" s="91"/>
      <c r="CP63" s="91"/>
      <c r="CQ63" s="91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5"/>
    </row>
    <row r="64" spans="2:126" x14ac:dyDescent="0.25">
      <c r="B64" s="97"/>
      <c r="C64" s="80"/>
      <c r="D64" s="52"/>
      <c r="E64" s="20" t="s">
        <v>90</v>
      </c>
      <c r="F64" s="20" t="str">
        <f ca="1">IFERROR(INDEX('Lists (HIDE)'!$AD$1:$AE$65, MATCH(OFFSET('Assessment framework (for use)'!$F67, 0, F$1), 'Lists (HIDE)'!$AD$1:$AD$65, 0), 2), "N/A")</f>
        <v>N/A</v>
      </c>
      <c r="G64" s="20" t="str">
        <f ca="1">IFERROR(INDEX('Lists (HIDE)'!$AD$1:$AE$65, MATCH(OFFSET('Assessment framework (for use)'!$F67, 0, G$1), 'Lists (HIDE)'!$AD$1:$AD$65, 0), 2), "N/A")</f>
        <v>N/A</v>
      </c>
      <c r="H64" s="20" t="str">
        <f ca="1">IFERROR(INDEX('Lists (HIDE)'!$AD$1:$AE$65, MATCH(OFFSET('Assessment framework (for use)'!$F67, 0, H$1), 'Lists (HIDE)'!$AD$1:$AD$65, 0), 2), "N/A")</f>
        <v>N/A</v>
      </c>
      <c r="I64" s="20" t="str">
        <f ca="1">IFERROR(INDEX('Lists (HIDE)'!$AD$1:$AE$65, MATCH(OFFSET('Assessment framework (for use)'!$F67, 0, I$1), 'Lists (HIDE)'!$AD$1:$AD$65, 0), 2), "N/A")</f>
        <v>N/A</v>
      </c>
      <c r="J64" s="20" t="str">
        <f ca="1">IFERROR(INDEX('Lists (HIDE)'!$AD$1:$AE$65, MATCH(OFFSET('Assessment framework (for use)'!$F67, 0, J$1), 'Lists (HIDE)'!$AD$1:$AD$65, 0), 2), "N/A")</f>
        <v>N/A</v>
      </c>
      <c r="K64" s="20" t="str">
        <f ca="1">IFERROR(INDEX('Lists (HIDE)'!$AD$1:$AE$65, MATCH(OFFSET('Assessment framework (for use)'!$F67, 0, K$1), 'Lists (HIDE)'!$AD$1:$AD$65, 0), 2), "N/A")</f>
        <v>N/A</v>
      </c>
      <c r="L64" s="20" t="str">
        <f ca="1">IFERROR(INDEX('Lists (HIDE)'!$AD$1:$AE$65, MATCH(OFFSET('Assessment framework (for use)'!$F67, 0, L$1), 'Lists (HIDE)'!$AD$1:$AD$65, 0), 2), "N/A")</f>
        <v>N/A</v>
      </c>
      <c r="M64" s="20" t="str">
        <f ca="1">IFERROR(INDEX('Lists (HIDE)'!$AD$1:$AE$65, MATCH(OFFSET('Assessment framework (for use)'!$F67, 0, M$1), 'Lists (HIDE)'!$AD$1:$AD$65, 0), 2), "N/A")</f>
        <v>N/A</v>
      </c>
      <c r="N64" s="20" t="str">
        <f ca="1">IFERROR(INDEX('Lists (HIDE)'!$AD$1:$AE$65, MATCH(OFFSET('Assessment framework (for use)'!$F67, 0, N$1), 'Lists (HIDE)'!$AD$1:$AD$65, 0), 2), "N/A")</f>
        <v>N/A</v>
      </c>
      <c r="O64" s="20" t="str">
        <f ca="1">IFERROR(INDEX('Lists (HIDE)'!$AD$1:$AE$65, MATCH(OFFSET('Assessment framework (for use)'!$F67, 0, O$1), 'Lists (HIDE)'!$AD$1:$AD$65, 0), 2), "N/A")</f>
        <v>N/A</v>
      </c>
      <c r="P64" s="20" t="str">
        <f ca="1">IFERROR(INDEX('Lists (HIDE)'!$AD$1:$AE$65, MATCH(OFFSET('Assessment framework (for use)'!$F67, 0, P$1), 'Lists (HIDE)'!$AD$1:$AD$65, 0), 2), "N/A")</f>
        <v>N/A</v>
      </c>
      <c r="Q64" s="20" t="str">
        <f ca="1">IFERROR(INDEX('Lists (HIDE)'!$AD$1:$AE$65, MATCH(OFFSET('Assessment framework (for use)'!$F67, 0, Q$1), 'Lists (HIDE)'!$AD$1:$AD$65, 0), 2), "N/A")</f>
        <v>N/A</v>
      </c>
      <c r="R64" s="20" t="str">
        <f ca="1">IFERROR(INDEX('Lists (HIDE)'!$AD$1:$AE$65, MATCH(OFFSET('Assessment framework (for use)'!$F67, 0, R$1), 'Lists (HIDE)'!$AD$1:$AD$65, 0), 2), "N/A")</f>
        <v>N/A</v>
      </c>
      <c r="S64" s="20" t="str">
        <f ca="1">IFERROR(INDEX('Lists (HIDE)'!$AD$1:$AE$65, MATCH(OFFSET('Assessment framework (for use)'!$F67, 0, S$1), 'Lists (HIDE)'!$AD$1:$AD$65, 0), 2), "N/A")</f>
        <v>N/A</v>
      </c>
      <c r="T64" s="20" t="str">
        <f ca="1">IFERROR(INDEX('Lists (HIDE)'!$AD$1:$AE$65, MATCH(OFFSET('Assessment framework (for use)'!$F67, 0, T$1), 'Lists (HIDE)'!$AD$1:$AD$65, 0), 2), "N/A")</f>
        <v>N/A</v>
      </c>
      <c r="U64" s="20" t="str">
        <f ca="1">IFERROR(INDEX('Lists (HIDE)'!$AD$1:$AE$65, MATCH(OFFSET('Assessment framework (for use)'!$F67, 0, U$1), 'Lists (HIDE)'!$AD$1:$AD$65, 0), 2), "N/A")</f>
        <v>N/A</v>
      </c>
      <c r="V64" s="20" t="str">
        <f ca="1">IFERROR(INDEX('Lists (HIDE)'!$AD$1:$AE$65, MATCH(OFFSET('Assessment framework (for use)'!$F67, 0, V$1), 'Lists (HIDE)'!$AD$1:$AD$65, 0), 2), "N/A")</f>
        <v>N/A</v>
      </c>
      <c r="W64" s="20" t="str">
        <f ca="1">IFERROR(INDEX('Lists (HIDE)'!$AD$1:$AE$65, MATCH(OFFSET('Assessment framework (for use)'!$F67, 0, W$1), 'Lists (HIDE)'!$AD$1:$AD$65, 0), 2), "N/A")</f>
        <v>N/A</v>
      </c>
      <c r="X64" s="20" t="str">
        <f ca="1">IFERROR(INDEX('Lists (HIDE)'!$AD$1:$AE$65, MATCH(OFFSET('Assessment framework (for use)'!$F67, 0, X$1), 'Lists (HIDE)'!$AD$1:$AD$65, 0), 2), "N/A")</f>
        <v>N/A</v>
      </c>
      <c r="Y64" s="20" t="str">
        <f ca="1">IFERROR(INDEX('Lists (HIDE)'!$AD$1:$AE$65, MATCH(OFFSET('Assessment framework (for use)'!$F67, 0, Y$1), 'Lists (HIDE)'!$AD$1:$AD$65, 0), 2), "N/A")</f>
        <v>N/A</v>
      </c>
      <c r="Z64" s="20" t="str">
        <f ca="1">IFERROR(INDEX('Lists (HIDE)'!$AD$1:$AE$65, MATCH(OFFSET('Assessment framework (for use)'!$F67, 0, Z$1), 'Lists (HIDE)'!$AD$1:$AD$65, 0), 2), "N/A")</f>
        <v>N/A</v>
      </c>
      <c r="AA64" s="20" t="str">
        <f ca="1">IFERROR(INDEX('Lists (HIDE)'!$AD$1:$AE$65, MATCH(OFFSET('Assessment framework (for use)'!$F67, 0, AA$1), 'Lists (HIDE)'!$AD$1:$AD$65, 0), 2), "N/A")</f>
        <v>N/A</v>
      </c>
      <c r="AB64" s="20" t="str">
        <f ca="1">IFERROR(INDEX('Lists (HIDE)'!$AD$1:$AE$65, MATCH(OFFSET('Assessment framework (for use)'!$F67, 0, AB$1), 'Lists (HIDE)'!$AD$1:$AD$65, 0), 2), "N/A")</f>
        <v>N/A</v>
      </c>
      <c r="AC64" s="20" t="str">
        <f ca="1">IFERROR(INDEX('Lists (HIDE)'!$AD$1:$AE$65, MATCH(OFFSET('Assessment framework (for use)'!$F67, 0, AC$1), 'Lists (HIDE)'!$AD$1:$AD$65, 0), 2), "N/A")</f>
        <v>N/A</v>
      </c>
      <c r="AD64" s="20" t="str">
        <f ca="1">IFERROR(INDEX('Lists (HIDE)'!$AD$1:$AE$65, MATCH(OFFSET('Assessment framework (for use)'!$F67, 0, AD$1), 'Lists (HIDE)'!$AD$1:$AD$65, 0), 2), "N/A")</f>
        <v>N/A</v>
      </c>
      <c r="AE64" s="20" t="str">
        <f ca="1">IFERROR(INDEX('Lists (HIDE)'!$AD$1:$AE$65, MATCH(OFFSET('Assessment framework (for use)'!$F67, 0, AE$1), 'Lists (HIDE)'!$AD$1:$AD$65, 0), 2), "N/A")</f>
        <v>N/A</v>
      </c>
      <c r="AF64" s="20" t="str">
        <f ca="1">IFERROR(INDEX('Lists (HIDE)'!$AD$1:$AE$65, MATCH(OFFSET('Assessment framework (for use)'!$F67, 0, AF$1), 'Lists (HIDE)'!$AD$1:$AD$65, 0), 2), "N/A")</f>
        <v>N/A</v>
      </c>
      <c r="AG64" s="20" t="str">
        <f ca="1">IFERROR(INDEX('Lists (HIDE)'!$AD$1:$AE$65, MATCH(OFFSET('Assessment framework (for use)'!$F67, 0, AG$1), 'Lists (HIDE)'!$AD$1:$AD$65, 0), 2), "N/A")</f>
        <v>N/A</v>
      </c>
      <c r="AH64" s="20" t="str">
        <f ca="1">IFERROR(INDEX('Lists (HIDE)'!$AD$1:$AE$65, MATCH(OFFSET('Assessment framework (for use)'!$F67, 0, AH$1), 'Lists (HIDE)'!$AD$1:$AD$65, 0), 2), "N/A")</f>
        <v>N/A</v>
      </c>
      <c r="AI64" s="20" t="str">
        <f ca="1">IFERROR(INDEX('Lists (HIDE)'!$AD$1:$AE$65, MATCH(OFFSET('Assessment framework (for use)'!$F67, 0, AI$1), 'Lists (HIDE)'!$AD$1:$AD$65, 0), 2), "N/A")</f>
        <v>N/A</v>
      </c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  <c r="BY64" s="91"/>
      <c r="BZ64" s="91"/>
      <c r="CA64" s="91"/>
      <c r="CB64" s="91"/>
      <c r="CC64" s="91"/>
      <c r="CD64" s="91"/>
      <c r="CE64" s="91"/>
      <c r="CF64" s="91"/>
      <c r="CG64" s="91"/>
      <c r="CH64" s="91"/>
      <c r="CI64" s="91"/>
      <c r="CJ64" s="91"/>
      <c r="CK64" s="91"/>
      <c r="CL64" s="91"/>
      <c r="CM64" s="91"/>
      <c r="CN64" s="91"/>
      <c r="CO64" s="91"/>
      <c r="CP64" s="91"/>
      <c r="CQ64" s="91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5"/>
    </row>
    <row r="65" spans="2:126" x14ac:dyDescent="0.25">
      <c r="B65" s="97"/>
      <c r="C65" s="80"/>
      <c r="D65" s="45" t="s">
        <v>17</v>
      </c>
      <c r="E65" s="20" t="s">
        <v>18</v>
      </c>
      <c r="F65" s="20" t="str">
        <f ca="1">IFERROR(INDEX('Lists (HIDE)'!$AD$1:$AE$65, MATCH(OFFSET('Assessment framework (for use)'!$F68, 0, F$1), 'Lists (HIDE)'!$AD$1:$AD$65, 0), 2), "N/A")</f>
        <v>N/A</v>
      </c>
      <c r="G65" s="20" t="str">
        <f ca="1">IFERROR(INDEX('Lists (HIDE)'!$AD$1:$AE$65, MATCH(OFFSET('Assessment framework (for use)'!$F68, 0, G$1), 'Lists (HIDE)'!$AD$1:$AD$65, 0), 2), "N/A")</f>
        <v>N/A</v>
      </c>
      <c r="H65" s="20" t="str">
        <f ca="1">IFERROR(INDEX('Lists (HIDE)'!$AD$1:$AE$65, MATCH(OFFSET('Assessment framework (for use)'!$F68, 0, H$1), 'Lists (HIDE)'!$AD$1:$AD$65, 0), 2), "N/A")</f>
        <v>N/A</v>
      </c>
      <c r="I65" s="20" t="str">
        <f ca="1">IFERROR(INDEX('Lists (HIDE)'!$AD$1:$AE$65, MATCH(OFFSET('Assessment framework (for use)'!$F68, 0, I$1), 'Lists (HIDE)'!$AD$1:$AD$65, 0), 2), "N/A")</f>
        <v>N/A</v>
      </c>
      <c r="J65" s="20" t="str">
        <f ca="1">IFERROR(INDEX('Lists (HIDE)'!$AD$1:$AE$65, MATCH(OFFSET('Assessment framework (for use)'!$F68, 0, J$1), 'Lists (HIDE)'!$AD$1:$AD$65, 0), 2), "N/A")</f>
        <v>N/A</v>
      </c>
      <c r="K65" s="20" t="str">
        <f ca="1">IFERROR(INDEX('Lists (HIDE)'!$AD$1:$AE$65, MATCH(OFFSET('Assessment framework (for use)'!$F68, 0, K$1), 'Lists (HIDE)'!$AD$1:$AD$65, 0), 2), "N/A")</f>
        <v>N/A</v>
      </c>
      <c r="L65" s="20" t="str">
        <f ca="1">IFERROR(INDEX('Lists (HIDE)'!$AD$1:$AE$65, MATCH(OFFSET('Assessment framework (for use)'!$F68, 0, L$1), 'Lists (HIDE)'!$AD$1:$AD$65, 0), 2), "N/A")</f>
        <v>N/A</v>
      </c>
      <c r="M65" s="20" t="str">
        <f ca="1">IFERROR(INDEX('Lists (HIDE)'!$AD$1:$AE$65, MATCH(OFFSET('Assessment framework (for use)'!$F68, 0, M$1), 'Lists (HIDE)'!$AD$1:$AD$65, 0), 2), "N/A")</f>
        <v>N/A</v>
      </c>
      <c r="N65" s="20" t="str">
        <f ca="1">IFERROR(INDEX('Lists (HIDE)'!$AD$1:$AE$65, MATCH(OFFSET('Assessment framework (for use)'!$F68, 0, N$1), 'Lists (HIDE)'!$AD$1:$AD$65, 0), 2), "N/A")</f>
        <v>N/A</v>
      </c>
      <c r="O65" s="20" t="str">
        <f ca="1">IFERROR(INDEX('Lists (HIDE)'!$AD$1:$AE$65, MATCH(OFFSET('Assessment framework (for use)'!$F68, 0, O$1), 'Lists (HIDE)'!$AD$1:$AD$65, 0), 2), "N/A")</f>
        <v>N/A</v>
      </c>
      <c r="P65" s="20" t="str">
        <f ca="1">IFERROR(INDEX('Lists (HIDE)'!$AD$1:$AE$65, MATCH(OFFSET('Assessment framework (for use)'!$F68, 0, P$1), 'Lists (HIDE)'!$AD$1:$AD$65, 0), 2), "N/A")</f>
        <v>N/A</v>
      </c>
      <c r="Q65" s="20" t="str">
        <f ca="1">IFERROR(INDEX('Lists (HIDE)'!$AD$1:$AE$65, MATCH(OFFSET('Assessment framework (for use)'!$F68, 0, Q$1), 'Lists (HIDE)'!$AD$1:$AD$65, 0), 2), "N/A")</f>
        <v>N/A</v>
      </c>
      <c r="R65" s="20" t="str">
        <f ca="1">IFERROR(INDEX('Lists (HIDE)'!$AD$1:$AE$65, MATCH(OFFSET('Assessment framework (for use)'!$F68, 0, R$1), 'Lists (HIDE)'!$AD$1:$AD$65, 0), 2), "N/A")</f>
        <v>N/A</v>
      </c>
      <c r="S65" s="20" t="str">
        <f ca="1">IFERROR(INDEX('Lists (HIDE)'!$AD$1:$AE$65, MATCH(OFFSET('Assessment framework (for use)'!$F68, 0, S$1), 'Lists (HIDE)'!$AD$1:$AD$65, 0), 2), "N/A")</f>
        <v>N/A</v>
      </c>
      <c r="T65" s="20" t="str">
        <f ca="1">IFERROR(INDEX('Lists (HIDE)'!$AD$1:$AE$65, MATCH(OFFSET('Assessment framework (for use)'!$F68, 0, T$1), 'Lists (HIDE)'!$AD$1:$AD$65, 0), 2), "N/A")</f>
        <v>N/A</v>
      </c>
      <c r="U65" s="20" t="str">
        <f ca="1">IFERROR(INDEX('Lists (HIDE)'!$AD$1:$AE$65, MATCH(OFFSET('Assessment framework (for use)'!$F68, 0, U$1), 'Lists (HIDE)'!$AD$1:$AD$65, 0), 2), "N/A")</f>
        <v>N/A</v>
      </c>
      <c r="V65" s="20" t="str">
        <f ca="1">IFERROR(INDEX('Lists (HIDE)'!$AD$1:$AE$65, MATCH(OFFSET('Assessment framework (for use)'!$F68, 0, V$1), 'Lists (HIDE)'!$AD$1:$AD$65, 0), 2), "N/A")</f>
        <v>N/A</v>
      </c>
      <c r="W65" s="20" t="str">
        <f ca="1">IFERROR(INDEX('Lists (HIDE)'!$AD$1:$AE$65, MATCH(OFFSET('Assessment framework (for use)'!$F68, 0, W$1), 'Lists (HIDE)'!$AD$1:$AD$65, 0), 2), "N/A")</f>
        <v>N/A</v>
      </c>
      <c r="X65" s="20" t="str">
        <f ca="1">IFERROR(INDEX('Lists (HIDE)'!$AD$1:$AE$65, MATCH(OFFSET('Assessment framework (for use)'!$F68, 0, X$1), 'Lists (HIDE)'!$AD$1:$AD$65, 0), 2), "N/A")</f>
        <v>N/A</v>
      </c>
      <c r="Y65" s="20" t="str">
        <f ca="1">IFERROR(INDEX('Lists (HIDE)'!$AD$1:$AE$65, MATCH(OFFSET('Assessment framework (for use)'!$F68, 0, Y$1), 'Lists (HIDE)'!$AD$1:$AD$65, 0), 2), "N/A")</f>
        <v>N/A</v>
      </c>
      <c r="Z65" s="20" t="str">
        <f ca="1">IFERROR(INDEX('Lists (HIDE)'!$AD$1:$AE$65, MATCH(OFFSET('Assessment framework (for use)'!$F68, 0, Z$1), 'Lists (HIDE)'!$AD$1:$AD$65, 0), 2), "N/A")</f>
        <v>N/A</v>
      </c>
      <c r="AA65" s="20" t="str">
        <f ca="1">IFERROR(INDEX('Lists (HIDE)'!$AD$1:$AE$65, MATCH(OFFSET('Assessment framework (for use)'!$F68, 0, AA$1), 'Lists (HIDE)'!$AD$1:$AD$65, 0), 2), "N/A")</f>
        <v>N/A</v>
      </c>
      <c r="AB65" s="20" t="str">
        <f ca="1">IFERROR(INDEX('Lists (HIDE)'!$AD$1:$AE$65, MATCH(OFFSET('Assessment framework (for use)'!$F68, 0, AB$1), 'Lists (HIDE)'!$AD$1:$AD$65, 0), 2), "N/A")</f>
        <v>N/A</v>
      </c>
      <c r="AC65" s="20" t="str">
        <f ca="1">IFERROR(INDEX('Lists (HIDE)'!$AD$1:$AE$65, MATCH(OFFSET('Assessment framework (for use)'!$F68, 0, AC$1), 'Lists (HIDE)'!$AD$1:$AD$65, 0), 2), "N/A")</f>
        <v>N/A</v>
      </c>
      <c r="AD65" s="20" t="str">
        <f ca="1">IFERROR(INDEX('Lists (HIDE)'!$AD$1:$AE$65, MATCH(OFFSET('Assessment framework (for use)'!$F68, 0, AD$1), 'Lists (HIDE)'!$AD$1:$AD$65, 0), 2), "N/A")</f>
        <v>N/A</v>
      </c>
      <c r="AE65" s="20" t="str">
        <f ca="1">IFERROR(INDEX('Lists (HIDE)'!$AD$1:$AE$65, MATCH(OFFSET('Assessment framework (for use)'!$F68, 0, AE$1), 'Lists (HIDE)'!$AD$1:$AD$65, 0), 2), "N/A")</f>
        <v>N/A</v>
      </c>
      <c r="AF65" s="20" t="str">
        <f ca="1">IFERROR(INDEX('Lists (HIDE)'!$AD$1:$AE$65, MATCH(OFFSET('Assessment framework (for use)'!$F68, 0, AF$1), 'Lists (HIDE)'!$AD$1:$AD$65, 0), 2), "N/A")</f>
        <v>N/A</v>
      </c>
      <c r="AG65" s="20" t="str">
        <f ca="1">IFERROR(INDEX('Lists (HIDE)'!$AD$1:$AE$65, MATCH(OFFSET('Assessment framework (for use)'!$F68, 0, AG$1), 'Lists (HIDE)'!$AD$1:$AD$65, 0), 2), "N/A")</f>
        <v>N/A</v>
      </c>
      <c r="AH65" s="20" t="str">
        <f ca="1">IFERROR(INDEX('Lists (HIDE)'!$AD$1:$AE$65, MATCH(OFFSET('Assessment framework (for use)'!$F68, 0, AH$1), 'Lists (HIDE)'!$AD$1:$AD$65, 0), 2), "N/A")</f>
        <v>N/A</v>
      </c>
      <c r="AI65" s="20" t="str">
        <f ca="1">IFERROR(INDEX('Lists (HIDE)'!$AD$1:$AE$65, MATCH(OFFSET('Assessment framework (for use)'!$F68, 0, AI$1), 'Lists (HIDE)'!$AD$1:$AD$65, 0), 2), "N/A")</f>
        <v>N/A</v>
      </c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  <c r="BY65" s="91"/>
      <c r="BZ65" s="91"/>
      <c r="CA65" s="91"/>
      <c r="CB65" s="91"/>
      <c r="CC65" s="91"/>
      <c r="CD65" s="91"/>
      <c r="CE65" s="91"/>
      <c r="CF65" s="91"/>
      <c r="CG65" s="91"/>
      <c r="CH65" s="91"/>
      <c r="CI65" s="91"/>
      <c r="CJ65" s="91"/>
      <c r="CK65" s="91"/>
      <c r="CL65" s="91"/>
      <c r="CM65" s="91"/>
      <c r="CN65" s="91"/>
      <c r="CO65" s="91"/>
      <c r="CP65" s="91"/>
      <c r="CQ65" s="91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5"/>
    </row>
    <row r="66" spans="2:126" x14ac:dyDescent="0.25">
      <c r="B66" s="97"/>
      <c r="C66" s="80"/>
      <c r="D66" s="46"/>
      <c r="E66" s="20" t="s">
        <v>22</v>
      </c>
      <c r="F66" s="20" t="str">
        <f ca="1">IFERROR(INDEX('Lists (HIDE)'!$AD$1:$AE$65, MATCH(OFFSET('Assessment framework (for use)'!$F69, 0, F$1), 'Lists (HIDE)'!$AD$1:$AD$65, 0), 2), "N/A")</f>
        <v>N/A</v>
      </c>
      <c r="G66" s="20" t="str">
        <f ca="1">IFERROR(INDEX('Lists (HIDE)'!$AD$1:$AE$65, MATCH(OFFSET('Assessment framework (for use)'!$F69, 0, G$1), 'Lists (HIDE)'!$AD$1:$AD$65, 0), 2), "N/A")</f>
        <v>N/A</v>
      </c>
      <c r="H66" s="20" t="str">
        <f ca="1">IFERROR(INDEX('Lists (HIDE)'!$AD$1:$AE$65, MATCH(OFFSET('Assessment framework (for use)'!$F69, 0, H$1), 'Lists (HIDE)'!$AD$1:$AD$65, 0), 2), "N/A")</f>
        <v>N/A</v>
      </c>
      <c r="I66" s="20" t="str">
        <f ca="1">IFERROR(INDEX('Lists (HIDE)'!$AD$1:$AE$65, MATCH(OFFSET('Assessment framework (for use)'!$F69, 0, I$1), 'Lists (HIDE)'!$AD$1:$AD$65, 0), 2), "N/A")</f>
        <v>N/A</v>
      </c>
      <c r="J66" s="20" t="str">
        <f ca="1">IFERROR(INDEX('Lists (HIDE)'!$AD$1:$AE$65, MATCH(OFFSET('Assessment framework (for use)'!$F69, 0, J$1), 'Lists (HIDE)'!$AD$1:$AD$65, 0), 2), "N/A")</f>
        <v>N/A</v>
      </c>
      <c r="K66" s="20" t="str">
        <f ca="1">IFERROR(INDEX('Lists (HIDE)'!$AD$1:$AE$65, MATCH(OFFSET('Assessment framework (for use)'!$F69, 0, K$1), 'Lists (HIDE)'!$AD$1:$AD$65, 0), 2), "N/A")</f>
        <v>N/A</v>
      </c>
      <c r="L66" s="20" t="str">
        <f ca="1">IFERROR(INDEX('Lists (HIDE)'!$AD$1:$AE$65, MATCH(OFFSET('Assessment framework (for use)'!$F69, 0, L$1), 'Lists (HIDE)'!$AD$1:$AD$65, 0), 2), "N/A")</f>
        <v>N/A</v>
      </c>
      <c r="M66" s="20" t="str">
        <f ca="1">IFERROR(INDEX('Lists (HIDE)'!$AD$1:$AE$65, MATCH(OFFSET('Assessment framework (for use)'!$F69, 0, M$1), 'Lists (HIDE)'!$AD$1:$AD$65, 0), 2), "N/A")</f>
        <v>N/A</v>
      </c>
      <c r="N66" s="20" t="str">
        <f ca="1">IFERROR(INDEX('Lists (HIDE)'!$AD$1:$AE$65, MATCH(OFFSET('Assessment framework (for use)'!$F69, 0, N$1), 'Lists (HIDE)'!$AD$1:$AD$65, 0), 2), "N/A")</f>
        <v>N/A</v>
      </c>
      <c r="O66" s="20" t="str">
        <f ca="1">IFERROR(INDEX('Lists (HIDE)'!$AD$1:$AE$65, MATCH(OFFSET('Assessment framework (for use)'!$F69, 0, O$1), 'Lists (HIDE)'!$AD$1:$AD$65, 0), 2), "N/A")</f>
        <v>N/A</v>
      </c>
      <c r="P66" s="20" t="str">
        <f ca="1">IFERROR(INDEX('Lists (HIDE)'!$AD$1:$AE$65, MATCH(OFFSET('Assessment framework (for use)'!$F69, 0, P$1), 'Lists (HIDE)'!$AD$1:$AD$65, 0), 2), "N/A")</f>
        <v>N/A</v>
      </c>
      <c r="Q66" s="20" t="str">
        <f ca="1">IFERROR(INDEX('Lists (HIDE)'!$AD$1:$AE$65, MATCH(OFFSET('Assessment framework (for use)'!$F69, 0, Q$1), 'Lists (HIDE)'!$AD$1:$AD$65, 0), 2), "N/A")</f>
        <v>N/A</v>
      </c>
      <c r="R66" s="20" t="str">
        <f ca="1">IFERROR(INDEX('Lists (HIDE)'!$AD$1:$AE$65, MATCH(OFFSET('Assessment framework (for use)'!$F69, 0, R$1), 'Lists (HIDE)'!$AD$1:$AD$65, 0), 2), "N/A")</f>
        <v>N/A</v>
      </c>
      <c r="S66" s="20" t="str">
        <f ca="1">IFERROR(INDEX('Lists (HIDE)'!$AD$1:$AE$65, MATCH(OFFSET('Assessment framework (for use)'!$F69, 0, S$1), 'Lists (HIDE)'!$AD$1:$AD$65, 0), 2), "N/A")</f>
        <v>N/A</v>
      </c>
      <c r="T66" s="20" t="str">
        <f ca="1">IFERROR(INDEX('Lists (HIDE)'!$AD$1:$AE$65, MATCH(OFFSET('Assessment framework (for use)'!$F69, 0, T$1), 'Lists (HIDE)'!$AD$1:$AD$65, 0), 2), "N/A")</f>
        <v>N/A</v>
      </c>
      <c r="U66" s="20" t="str">
        <f ca="1">IFERROR(INDEX('Lists (HIDE)'!$AD$1:$AE$65, MATCH(OFFSET('Assessment framework (for use)'!$F69, 0, U$1), 'Lists (HIDE)'!$AD$1:$AD$65, 0), 2), "N/A")</f>
        <v>N/A</v>
      </c>
      <c r="V66" s="20" t="str">
        <f ca="1">IFERROR(INDEX('Lists (HIDE)'!$AD$1:$AE$65, MATCH(OFFSET('Assessment framework (for use)'!$F69, 0, V$1), 'Lists (HIDE)'!$AD$1:$AD$65, 0), 2), "N/A")</f>
        <v>N/A</v>
      </c>
      <c r="W66" s="20" t="str">
        <f ca="1">IFERROR(INDEX('Lists (HIDE)'!$AD$1:$AE$65, MATCH(OFFSET('Assessment framework (for use)'!$F69, 0, W$1), 'Lists (HIDE)'!$AD$1:$AD$65, 0), 2), "N/A")</f>
        <v>N/A</v>
      </c>
      <c r="X66" s="20" t="str">
        <f ca="1">IFERROR(INDEX('Lists (HIDE)'!$AD$1:$AE$65, MATCH(OFFSET('Assessment framework (for use)'!$F69, 0, X$1), 'Lists (HIDE)'!$AD$1:$AD$65, 0), 2), "N/A")</f>
        <v>N/A</v>
      </c>
      <c r="Y66" s="20" t="str">
        <f ca="1">IFERROR(INDEX('Lists (HIDE)'!$AD$1:$AE$65, MATCH(OFFSET('Assessment framework (for use)'!$F69, 0, Y$1), 'Lists (HIDE)'!$AD$1:$AD$65, 0), 2), "N/A")</f>
        <v>N/A</v>
      </c>
      <c r="Z66" s="20" t="str">
        <f ca="1">IFERROR(INDEX('Lists (HIDE)'!$AD$1:$AE$65, MATCH(OFFSET('Assessment framework (for use)'!$F69, 0, Z$1), 'Lists (HIDE)'!$AD$1:$AD$65, 0), 2), "N/A")</f>
        <v>N/A</v>
      </c>
      <c r="AA66" s="20" t="str">
        <f ca="1">IFERROR(INDEX('Lists (HIDE)'!$AD$1:$AE$65, MATCH(OFFSET('Assessment framework (for use)'!$F69, 0, AA$1), 'Lists (HIDE)'!$AD$1:$AD$65, 0), 2), "N/A")</f>
        <v>N/A</v>
      </c>
      <c r="AB66" s="20" t="str">
        <f ca="1">IFERROR(INDEX('Lists (HIDE)'!$AD$1:$AE$65, MATCH(OFFSET('Assessment framework (for use)'!$F69, 0, AB$1), 'Lists (HIDE)'!$AD$1:$AD$65, 0), 2), "N/A")</f>
        <v>N/A</v>
      </c>
      <c r="AC66" s="20" t="str">
        <f ca="1">IFERROR(INDEX('Lists (HIDE)'!$AD$1:$AE$65, MATCH(OFFSET('Assessment framework (for use)'!$F69, 0, AC$1), 'Lists (HIDE)'!$AD$1:$AD$65, 0), 2), "N/A")</f>
        <v>N/A</v>
      </c>
      <c r="AD66" s="20" t="str">
        <f ca="1">IFERROR(INDEX('Lists (HIDE)'!$AD$1:$AE$65, MATCH(OFFSET('Assessment framework (for use)'!$F69, 0, AD$1), 'Lists (HIDE)'!$AD$1:$AD$65, 0), 2), "N/A")</f>
        <v>N/A</v>
      </c>
      <c r="AE66" s="20" t="str">
        <f ca="1">IFERROR(INDEX('Lists (HIDE)'!$AD$1:$AE$65, MATCH(OFFSET('Assessment framework (for use)'!$F69, 0, AE$1), 'Lists (HIDE)'!$AD$1:$AD$65, 0), 2), "N/A")</f>
        <v>N/A</v>
      </c>
      <c r="AF66" s="20" t="str">
        <f ca="1">IFERROR(INDEX('Lists (HIDE)'!$AD$1:$AE$65, MATCH(OFFSET('Assessment framework (for use)'!$F69, 0, AF$1), 'Lists (HIDE)'!$AD$1:$AD$65, 0), 2), "N/A")</f>
        <v>N/A</v>
      </c>
      <c r="AG66" s="20" t="str">
        <f ca="1">IFERROR(INDEX('Lists (HIDE)'!$AD$1:$AE$65, MATCH(OFFSET('Assessment framework (for use)'!$F69, 0, AG$1), 'Lists (HIDE)'!$AD$1:$AD$65, 0), 2), "N/A")</f>
        <v>N/A</v>
      </c>
      <c r="AH66" s="20" t="str">
        <f ca="1">IFERROR(INDEX('Lists (HIDE)'!$AD$1:$AE$65, MATCH(OFFSET('Assessment framework (for use)'!$F69, 0, AH$1), 'Lists (HIDE)'!$AD$1:$AD$65, 0), 2), "N/A")</f>
        <v>N/A</v>
      </c>
      <c r="AI66" s="20" t="str">
        <f ca="1">IFERROR(INDEX('Lists (HIDE)'!$AD$1:$AE$65, MATCH(OFFSET('Assessment framework (for use)'!$F69, 0, AI$1), 'Lists (HIDE)'!$AD$1:$AD$65, 0), 2), "N/A")</f>
        <v>N/A</v>
      </c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5"/>
    </row>
    <row r="67" spans="2:126" x14ac:dyDescent="0.25">
      <c r="B67" s="97"/>
      <c r="C67" s="80"/>
      <c r="D67" s="47" t="s">
        <v>25</v>
      </c>
      <c r="E67" s="20" t="s">
        <v>62</v>
      </c>
      <c r="F67" s="20" t="str">
        <f ca="1">IFERROR(INDEX('Lists (HIDE)'!$AD$1:$AE$65, MATCH(OFFSET('Assessment framework (for use)'!$F70, 0, F$1), 'Lists (HIDE)'!$AD$1:$AD$65, 0), 2), "N/A")</f>
        <v>N/A</v>
      </c>
      <c r="G67" s="20" t="str">
        <f ca="1">IFERROR(INDEX('Lists (HIDE)'!$AD$1:$AE$65, MATCH(OFFSET('Assessment framework (for use)'!$F70, 0, G$1), 'Lists (HIDE)'!$AD$1:$AD$65, 0), 2), "N/A")</f>
        <v>N/A</v>
      </c>
      <c r="H67" s="20" t="str">
        <f ca="1">IFERROR(INDEX('Lists (HIDE)'!$AD$1:$AE$65, MATCH(OFFSET('Assessment framework (for use)'!$F70, 0, H$1), 'Lists (HIDE)'!$AD$1:$AD$65, 0), 2), "N/A")</f>
        <v>N/A</v>
      </c>
      <c r="I67" s="20" t="str">
        <f ca="1">IFERROR(INDEX('Lists (HIDE)'!$AD$1:$AE$65, MATCH(OFFSET('Assessment framework (for use)'!$F70, 0, I$1), 'Lists (HIDE)'!$AD$1:$AD$65, 0), 2), "N/A")</f>
        <v>N/A</v>
      </c>
      <c r="J67" s="20" t="str">
        <f ca="1">IFERROR(INDEX('Lists (HIDE)'!$AD$1:$AE$65, MATCH(OFFSET('Assessment framework (for use)'!$F70, 0, J$1), 'Lists (HIDE)'!$AD$1:$AD$65, 0), 2), "N/A")</f>
        <v>N/A</v>
      </c>
      <c r="K67" s="20" t="str">
        <f ca="1">IFERROR(INDEX('Lists (HIDE)'!$AD$1:$AE$65, MATCH(OFFSET('Assessment framework (for use)'!$F70, 0, K$1), 'Lists (HIDE)'!$AD$1:$AD$65, 0), 2), "N/A")</f>
        <v>N/A</v>
      </c>
      <c r="L67" s="20" t="str">
        <f ca="1">IFERROR(INDEX('Lists (HIDE)'!$AD$1:$AE$65, MATCH(OFFSET('Assessment framework (for use)'!$F70, 0, L$1), 'Lists (HIDE)'!$AD$1:$AD$65, 0), 2), "N/A")</f>
        <v>N/A</v>
      </c>
      <c r="M67" s="20" t="str">
        <f ca="1">IFERROR(INDEX('Lists (HIDE)'!$AD$1:$AE$65, MATCH(OFFSET('Assessment framework (for use)'!$F70, 0, M$1), 'Lists (HIDE)'!$AD$1:$AD$65, 0), 2), "N/A")</f>
        <v>N/A</v>
      </c>
      <c r="N67" s="20" t="str">
        <f ca="1">IFERROR(INDEX('Lists (HIDE)'!$AD$1:$AE$65, MATCH(OFFSET('Assessment framework (for use)'!$F70, 0, N$1), 'Lists (HIDE)'!$AD$1:$AD$65, 0), 2), "N/A")</f>
        <v>N/A</v>
      </c>
      <c r="O67" s="20" t="str">
        <f ca="1">IFERROR(INDEX('Lists (HIDE)'!$AD$1:$AE$65, MATCH(OFFSET('Assessment framework (for use)'!$F70, 0, O$1), 'Lists (HIDE)'!$AD$1:$AD$65, 0), 2), "N/A")</f>
        <v>N/A</v>
      </c>
      <c r="P67" s="20" t="str">
        <f ca="1">IFERROR(INDEX('Lists (HIDE)'!$AD$1:$AE$65, MATCH(OFFSET('Assessment framework (for use)'!$F70, 0, P$1), 'Lists (HIDE)'!$AD$1:$AD$65, 0), 2), "N/A")</f>
        <v>N/A</v>
      </c>
      <c r="Q67" s="20" t="str">
        <f ca="1">IFERROR(INDEX('Lists (HIDE)'!$AD$1:$AE$65, MATCH(OFFSET('Assessment framework (for use)'!$F70, 0, Q$1), 'Lists (HIDE)'!$AD$1:$AD$65, 0), 2), "N/A")</f>
        <v>N/A</v>
      </c>
      <c r="R67" s="20" t="str">
        <f ca="1">IFERROR(INDEX('Lists (HIDE)'!$AD$1:$AE$65, MATCH(OFFSET('Assessment framework (for use)'!$F70, 0, R$1), 'Lists (HIDE)'!$AD$1:$AD$65, 0), 2), "N/A")</f>
        <v>N/A</v>
      </c>
      <c r="S67" s="20" t="str">
        <f ca="1">IFERROR(INDEX('Lists (HIDE)'!$AD$1:$AE$65, MATCH(OFFSET('Assessment framework (for use)'!$F70, 0, S$1), 'Lists (HIDE)'!$AD$1:$AD$65, 0), 2), "N/A")</f>
        <v>N/A</v>
      </c>
      <c r="T67" s="20" t="str">
        <f ca="1">IFERROR(INDEX('Lists (HIDE)'!$AD$1:$AE$65, MATCH(OFFSET('Assessment framework (for use)'!$F70, 0, T$1), 'Lists (HIDE)'!$AD$1:$AD$65, 0), 2), "N/A")</f>
        <v>N/A</v>
      </c>
      <c r="U67" s="20" t="str">
        <f ca="1">IFERROR(INDEX('Lists (HIDE)'!$AD$1:$AE$65, MATCH(OFFSET('Assessment framework (for use)'!$F70, 0, U$1), 'Lists (HIDE)'!$AD$1:$AD$65, 0), 2), "N/A")</f>
        <v>N/A</v>
      </c>
      <c r="V67" s="20" t="str">
        <f ca="1">IFERROR(INDEX('Lists (HIDE)'!$AD$1:$AE$65, MATCH(OFFSET('Assessment framework (for use)'!$F70, 0, V$1), 'Lists (HIDE)'!$AD$1:$AD$65, 0), 2), "N/A")</f>
        <v>N/A</v>
      </c>
      <c r="W67" s="20" t="str">
        <f ca="1">IFERROR(INDEX('Lists (HIDE)'!$AD$1:$AE$65, MATCH(OFFSET('Assessment framework (for use)'!$F70, 0, W$1), 'Lists (HIDE)'!$AD$1:$AD$65, 0), 2), "N/A")</f>
        <v>N/A</v>
      </c>
      <c r="X67" s="20" t="str">
        <f ca="1">IFERROR(INDEX('Lists (HIDE)'!$AD$1:$AE$65, MATCH(OFFSET('Assessment framework (for use)'!$F70, 0, X$1), 'Lists (HIDE)'!$AD$1:$AD$65, 0), 2), "N/A")</f>
        <v>N/A</v>
      </c>
      <c r="Y67" s="20" t="str">
        <f ca="1">IFERROR(INDEX('Lists (HIDE)'!$AD$1:$AE$65, MATCH(OFFSET('Assessment framework (for use)'!$F70, 0, Y$1), 'Lists (HIDE)'!$AD$1:$AD$65, 0), 2), "N/A")</f>
        <v>N/A</v>
      </c>
      <c r="Z67" s="20" t="str">
        <f ca="1">IFERROR(INDEX('Lists (HIDE)'!$AD$1:$AE$65, MATCH(OFFSET('Assessment framework (for use)'!$F70, 0, Z$1), 'Lists (HIDE)'!$AD$1:$AD$65, 0), 2), "N/A")</f>
        <v>N/A</v>
      </c>
      <c r="AA67" s="20" t="str">
        <f ca="1">IFERROR(INDEX('Lists (HIDE)'!$AD$1:$AE$65, MATCH(OFFSET('Assessment framework (for use)'!$F70, 0, AA$1), 'Lists (HIDE)'!$AD$1:$AD$65, 0), 2), "N/A")</f>
        <v>N/A</v>
      </c>
      <c r="AB67" s="20" t="str">
        <f ca="1">IFERROR(INDEX('Lists (HIDE)'!$AD$1:$AE$65, MATCH(OFFSET('Assessment framework (for use)'!$F70, 0, AB$1), 'Lists (HIDE)'!$AD$1:$AD$65, 0), 2), "N/A")</f>
        <v>N/A</v>
      </c>
      <c r="AC67" s="20" t="str">
        <f ca="1">IFERROR(INDEX('Lists (HIDE)'!$AD$1:$AE$65, MATCH(OFFSET('Assessment framework (for use)'!$F70, 0, AC$1), 'Lists (HIDE)'!$AD$1:$AD$65, 0), 2), "N/A")</f>
        <v>N/A</v>
      </c>
      <c r="AD67" s="20" t="str">
        <f ca="1">IFERROR(INDEX('Lists (HIDE)'!$AD$1:$AE$65, MATCH(OFFSET('Assessment framework (for use)'!$F70, 0, AD$1), 'Lists (HIDE)'!$AD$1:$AD$65, 0), 2), "N/A")</f>
        <v>N/A</v>
      </c>
      <c r="AE67" s="20" t="str">
        <f ca="1">IFERROR(INDEX('Lists (HIDE)'!$AD$1:$AE$65, MATCH(OFFSET('Assessment framework (for use)'!$F70, 0, AE$1), 'Lists (HIDE)'!$AD$1:$AD$65, 0), 2), "N/A")</f>
        <v>N/A</v>
      </c>
      <c r="AF67" s="20" t="str">
        <f ca="1">IFERROR(INDEX('Lists (HIDE)'!$AD$1:$AE$65, MATCH(OFFSET('Assessment framework (for use)'!$F70, 0, AF$1), 'Lists (HIDE)'!$AD$1:$AD$65, 0), 2), "N/A")</f>
        <v>N/A</v>
      </c>
      <c r="AG67" s="20" t="str">
        <f ca="1">IFERROR(INDEX('Lists (HIDE)'!$AD$1:$AE$65, MATCH(OFFSET('Assessment framework (for use)'!$F70, 0, AG$1), 'Lists (HIDE)'!$AD$1:$AD$65, 0), 2), "N/A")</f>
        <v>N/A</v>
      </c>
      <c r="AH67" s="20" t="str">
        <f ca="1">IFERROR(INDEX('Lists (HIDE)'!$AD$1:$AE$65, MATCH(OFFSET('Assessment framework (for use)'!$F70, 0, AH$1), 'Lists (HIDE)'!$AD$1:$AD$65, 0), 2), "N/A")</f>
        <v>N/A</v>
      </c>
      <c r="AI67" s="20" t="str">
        <f ca="1">IFERROR(INDEX('Lists (HIDE)'!$AD$1:$AE$65, MATCH(OFFSET('Assessment framework (for use)'!$F70, 0, AI$1), 'Lists (HIDE)'!$AD$1:$AD$65, 0), 2), "N/A")</f>
        <v>N/A</v>
      </c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  <c r="BY67" s="91"/>
      <c r="BZ67" s="91"/>
      <c r="CA67" s="91"/>
      <c r="CB67" s="91"/>
      <c r="CC67" s="91"/>
      <c r="CD67" s="91"/>
      <c r="CE67" s="91"/>
      <c r="CF67" s="91"/>
      <c r="CG67" s="91"/>
      <c r="CH67" s="91"/>
      <c r="CI67" s="91"/>
      <c r="CJ67" s="91"/>
      <c r="CK67" s="91"/>
      <c r="CL67" s="91"/>
      <c r="CM67" s="91"/>
      <c r="CN67" s="91"/>
      <c r="CO67" s="91"/>
      <c r="CP67" s="91"/>
      <c r="CQ67" s="91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5"/>
    </row>
    <row r="68" spans="2:126" x14ac:dyDescent="0.25">
      <c r="B68" s="97"/>
      <c r="C68" s="80"/>
      <c r="D68" s="66"/>
      <c r="E68" s="20" t="s">
        <v>50</v>
      </c>
      <c r="F68" s="20" t="str">
        <f ca="1">IFERROR(INDEX('Lists (HIDE)'!$AD$1:$AE$65, MATCH(OFFSET('Assessment framework (for use)'!$F71, 0, F$1), 'Lists (HIDE)'!$AD$1:$AD$65, 0), 2), "N/A")</f>
        <v>N/A</v>
      </c>
      <c r="G68" s="20" t="str">
        <f ca="1">IFERROR(INDEX('Lists (HIDE)'!$AD$1:$AE$65, MATCH(OFFSET('Assessment framework (for use)'!$F71, 0, G$1), 'Lists (HIDE)'!$AD$1:$AD$65, 0), 2), "N/A")</f>
        <v>N/A</v>
      </c>
      <c r="H68" s="20" t="str">
        <f ca="1">IFERROR(INDEX('Lists (HIDE)'!$AD$1:$AE$65, MATCH(OFFSET('Assessment framework (for use)'!$F71, 0, H$1), 'Lists (HIDE)'!$AD$1:$AD$65, 0), 2), "N/A")</f>
        <v>N/A</v>
      </c>
      <c r="I68" s="20" t="str">
        <f ca="1">IFERROR(INDEX('Lists (HIDE)'!$AD$1:$AE$65, MATCH(OFFSET('Assessment framework (for use)'!$F71, 0, I$1), 'Lists (HIDE)'!$AD$1:$AD$65, 0), 2), "N/A")</f>
        <v>N/A</v>
      </c>
      <c r="J68" s="20" t="str">
        <f ca="1">IFERROR(INDEX('Lists (HIDE)'!$AD$1:$AE$65, MATCH(OFFSET('Assessment framework (for use)'!$F71, 0, J$1), 'Lists (HIDE)'!$AD$1:$AD$65, 0), 2), "N/A")</f>
        <v>N/A</v>
      </c>
      <c r="K68" s="20" t="str">
        <f ca="1">IFERROR(INDEX('Lists (HIDE)'!$AD$1:$AE$65, MATCH(OFFSET('Assessment framework (for use)'!$F71, 0, K$1), 'Lists (HIDE)'!$AD$1:$AD$65, 0), 2), "N/A")</f>
        <v>N/A</v>
      </c>
      <c r="L68" s="20" t="str">
        <f ca="1">IFERROR(INDEX('Lists (HIDE)'!$AD$1:$AE$65, MATCH(OFFSET('Assessment framework (for use)'!$F71, 0, L$1), 'Lists (HIDE)'!$AD$1:$AD$65, 0), 2), "N/A")</f>
        <v>N/A</v>
      </c>
      <c r="M68" s="20" t="str">
        <f ca="1">IFERROR(INDEX('Lists (HIDE)'!$AD$1:$AE$65, MATCH(OFFSET('Assessment framework (for use)'!$F71, 0, M$1), 'Lists (HIDE)'!$AD$1:$AD$65, 0), 2), "N/A")</f>
        <v>N/A</v>
      </c>
      <c r="N68" s="20" t="str">
        <f ca="1">IFERROR(INDEX('Lists (HIDE)'!$AD$1:$AE$65, MATCH(OFFSET('Assessment framework (for use)'!$F71, 0, N$1), 'Lists (HIDE)'!$AD$1:$AD$65, 0), 2), "N/A")</f>
        <v>N/A</v>
      </c>
      <c r="O68" s="20" t="str">
        <f ca="1">IFERROR(INDEX('Lists (HIDE)'!$AD$1:$AE$65, MATCH(OFFSET('Assessment framework (for use)'!$F71, 0, O$1), 'Lists (HIDE)'!$AD$1:$AD$65, 0), 2), "N/A")</f>
        <v>N/A</v>
      </c>
      <c r="P68" s="20" t="str">
        <f ca="1">IFERROR(INDEX('Lists (HIDE)'!$AD$1:$AE$65, MATCH(OFFSET('Assessment framework (for use)'!$F71, 0, P$1), 'Lists (HIDE)'!$AD$1:$AD$65, 0), 2), "N/A")</f>
        <v>N/A</v>
      </c>
      <c r="Q68" s="20" t="str">
        <f ca="1">IFERROR(INDEX('Lists (HIDE)'!$AD$1:$AE$65, MATCH(OFFSET('Assessment framework (for use)'!$F71, 0, Q$1), 'Lists (HIDE)'!$AD$1:$AD$65, 0), 2), "N/A")</f>
        <v>N/A</v>
      </c>
      <c r="R68" s="20" t="str">
        <f ca="1">IFERROR(INDEX('Lists (HIDE)'!$AD$1:$AE$65, MATCH(OFFSET('Assessment framework (for use)'!$F71, 0, R$1), 'Lists (HIDE)'!$AD$1:$AD$65, 0), 2), "N/A")</f>
        <v>N/A</v>
      </c>
      <c r="S68" s="20" t="str">
        <f ca="1">IFERROR(INDEX('Lists (HIDE)'!$AD$1:$AE$65, MATCH(OFFSET('Assessment framework (for use)'!$F71, 0, S$1), 'Lists (HIDE)'!$AD$1:$AD$65, 0), 2), "N/A")</f>
        <v>N/A</v>
      </c>
      <c r="T68" s="20" t="str">
        <f ca="1">IFERROR(INDEX('Lists (HIDE)'!$AD$1:$AE$65, MATCH(OFFSET('Assessment framework (for use)'!$F71, 0, T$1), 'Lists (HIDE)'!$AD$1:$AD$65, 0), 2), "N/A")</f>
        <v>N/A</v>
      </c>
      <c r="U68" s="20" t="str">
        <f ca="1">IFERROR(INDEX('Lists (HIDE)'!$AD$1:$AE$65, MATCH(OFFSET('Assessment framework (for use)'!$F71, 0, U$1), 'Lists (HIDE)'!$AD$1:$AD$65, 0), 2), "N/A")</f>
        <v>N/A</v>
      </c>
      <c r="V68" s="20" t="str">
        <f ca="1">IFERROR(INDEX('Lists (HIDE)'!$AD$1:$AE$65, MATCH(OFFSET('Assessment framework (for use)'!$F71, 0, V$1), 'Lists (HIDE)'!$AD$1:$AD$65, 0), 2), "N/A")</f>
        <v>N/A</v>
      </c>
      <c r="W68" s="20" t="str">
        <f ca="1">IFERROR(INDEX('Lists (HIDE)'!$AD$1:$AE$65, MATCH(OFFSET('Assessment framework (for use)'!$F71, 0, W$1), 'Lists (HIDE)'!$AD$1:$AD$65, 0), 2), "N/A")</f>
        <v>N/A</v>
      </c>
      <c r="X68" s="20" t="str">
        <f ca="1">IFERROR(INDEX('Lists (HIDE)'!$AD$1:$AE$65, MATCH(OFFSET('Assessment framework (for use)'!$F71, 0, X$1), 'Lists (HIDE)'!$AD$1:$AD$65, 0), 2), "N/A")</f>
        <v>N/A</v>
      </c>
      <c r="Y68" s="20" t="str">
        <f ca="1">IFERROR(INDEX('Lists (HIDE)'!$AD$1:$AE$65, MATCH(OFFSET('Assessment framework (for use)'!$F71, 0, Y$1), 'Lists (HIDE)'!$AD$1:$AD$65, 0), 2), "N/A")</f>
        <v>N/A</v>
      </c>
      <c r="Z68" s="20" t="str">
        <f ca="1">IFERROR(INDEX('Lists (HIDE)'!$AD$1:$AE$65, MATCH(OFFSET('Assessment framework (for use)'!$F71, 0, Z$1), 'Lists (HIDE)'!$AD$1:$AD$65, 0), 2), "N/A")</f>
        <v>N/A</v>
      </c>
      <c r="AA68" s="20" t="str">
        <f ca="1">IFERROR(INDEX('Lists (HIDE)'!$AD$1:$AE$65, MATCH(OFFSET('Assessment framework (for use)'!$F71, 0, AA$1), 'Lists (HIDE)'!$AD$1:$AD$65, 0), 2), "N/A")</f>
        <v>N/A</v>
      </c>
      <c r="AB68" s="20" t="str">
        <f ca="1">IFERROR(INDEX('Lists (HIDE)'!$AD$1:$AE$65, MATCH(OFFSET('Assessment framework (for use)'!$F71, 0, AB$1), 'Lists (HIDE)'!$AD$1:$AD$65, 0), 2), "N/A")</f>
        <v>N/A</v>
      </c>
      <c r="AC68" s="20" t="str">
        <f ca="1">IFERROR(INDEX('Lists (HIDE)'!$AD$1:$AE$65, MATCH(OFFSET('Assessment framework (for use)'!$F71, 0, AC$1), 'Lists (HIDE)'!$AD$1:$AD$65, 0), 2), "N/A")</f>
        <v>N/A</v>
      </c>
      <c r="AD68" s="20" t="str">
        <f ca="1">IFERROR(INDEX('Lists (HIDE)'!$AD$1:$AE$65, MATCH(OFFSET('Assessment framework (for use)'!$F71, 0, AD$1), 'Lists (HIDE)'!$AD$1:$AD$65, 0), 2), "N/A")</f>
        <v>N/A</v>
      </c>
      <c r="AE68" s="20" t="str">
        <f ca="1">IFERROR(INDEX('Lists (HIDE)'!$AD$1:$AE$65, MATCH(OFFSET('Assessment framework (for use)'!$F71, 0, AE$1), 'Lists (HIDE)'!$AD$1:$AD$65, 0), 2), "N/A")</f>
        <v>N/A</v>
      </c>
      <c r="AF68" s="20" t="str">
        <f ca="1">IFERROR(INDEX('Lists (HIDE)'!$AD$1:$AE$65, MATCH(OFFSET('Assessment framework (for use)'!$F71, 0, AF$1), 'Lists (HIDE)'!$AD$1:$AD$65, 0), 2), "N/A")</f>
        <v>N/A</v>
      </c>
      <c r="AG68" s="20" t="str">
        <f ca="1">IFERROR(INDEX('Lists (HIDE)'!$AD$1:$AE$65, MATCH(OFFSET('Assessment framework (for use)'!$F71, 0, AG$1), 'Lists (HIDE)'!$AD$1:$AD$65, 0), 2), "N/A")</f>
        <v>N/A</v>
      </c>
      <c r="AH68" s="20" t="str">
        <f ca="1">IFERROR(INDEX('Lists (HIDE)'!$AD$1:$AE$65, MATCH(OFFSET('Assessment framework (for use)'!$F71, 0, AH$1), 'Lists (HIDE)'!$AD$1:$AD$65, 0), 2), "N/A")</f>
        <v>N/A</v>
      </c>
      <c r="AI68" s="20" t="str">
        <f ca="1">IFERROR(INDEX('Lists (HIDE)'!$AD$1:$AE$65, MATCH(OFFSET('Assessment framework (for use)'!$F71, 0, AI$1), 'Lists (HIDE)'!$AD$1:$AD$65, 0), 2), "N/A")</f>
        <v>N/A</v>
      </c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  <c r="BY68" s="91"/>
      <c r="BZ68" s="91"/>
      <c r="CA68" s="91"/>
      <c r="CB68" s="91"/>
      <c r="CC68" s="91"/>
      <c r="CD68" s="91"/>
      <c r="CE68" s="91"/>
      <c r="CF68" s="91"/>
      <c r="CG68" s="91"/>
      <c r="CH68" s="91"/>
      <c r="CI68" s="91"/>
      <c r="CJ68" s="91"/>
      <c r="CK68" s="91"/>
      <c r="CL68" s="91"/>
      <c r="CM68" s="91"/>
      <c r="CN68" s="91"/>
      <c r="CO68" s="91"/>
      <c r="CP68" s="91"/>
      <c r="CQ68" s="91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5"/>
    </row>
    <row r="69" spans="2:126" x14ac:dyDescent="0.25">
      <c r="B69" s="97"/>
      <c r="C69" s="80"/>
      <c r="D69" s="66"/>
      <c r="E69" s="20" t="s">
        <v>65</v>
      </c>
      <c r="F69" s="20" t="str">
        <f ca="1">IFERROR(INDEX('Lists (HIDE)'!$AD$1:$AE$65, MATCH(OFFSET('Assessment framework (for use)'!$F72, 0, F$1), 'Lists (HIDE)'!$AD$1:$AD$65, 0), 2), "N/A")</f>
        <v>N/A</v>
      </c>
      <c r="G69" s="20" t="str">
        <f ca="1">IFERROR(INDEX('Lists (HIDE)'!$AD$1:$AE$65, MATCH(OFFSET('Assessment framework (for use)'!$F72, 0, G$1), 'Lists (HIDE)'!$AD$1:$AD$65, 0), 2), "N/A")</f>
        <v>N/A</v>
      </c>
      <c r="H69" s="20" t="str">
        <f ca="1">IFERROR(INDEX('Lists (HIDE)'!$AD$1:$AE$65, MATCH(OFFSET('Assessment framework (for use)'!$F72, 0, H$1), 'Lists (HIDE)'!$AD$1:$AD$65, 0), 2), "N/A")</f>
        <v>N/A</v>
      </c>
      <c r="I69" s="20" t="str">
        <f ca="1">IFERROR(INDEX('Lists (HIDE)'!$AD$1:$AE$65, MATCH(OFFSET('Assessment framework (for use)'!$F72, 0, I$1), 'Lists (HIDE)'!$AD$1:$AD$65, 0), 2), "N/A")</f>
        <v>N/A</v>
      </c>
      <c r="J69" s="20" t="str">
        <f ca="1">IFERROR(INDEX('Lists (HIDE)'!$AD$1:$AE$65, MATCH(OFFSET('Assessment framework (for use)'!$F72, 0, J$1), 'Lists (HIDE)'!$AD$1:$AD$65, 0), 2), "N/A")</f>
        <v>N/A</v>
      </c>
      <c r="K69" s="20" t="str">
        <f ca="1">IFERROR(INDEX('Lists (HIDE)'!$AD$1:$AE$65, MATCH(OFFSET('Assessment framework (for use)'!$F72, 0, K$1), 'Lists (HIDE)'!$AD$1:$AD$65, 0), 2), "N/A")</f>
        <v>N/A</v>
      </c>
      <c r="L69" s="20" t="str">
        <f ca="1">IFERROR(INDEX('Lists (HIDE)'!$AD$1:$AE$65, MATCH(OFFSET('Assessment framework (for use)'!$F72, 0, L$1), 'Lists (HIDE)'!$AD$1:$AD$65, 0), 2), "N/A")</f>
        <v>N/A</v>
      </c>
      <c r="M69" s="20" t="str">
        <f ca="1">IFERROR(INDEX('Lists (HIDE)'!$AD$1:$AE$65, MATCH(OFFSET('Assessment framework (for use)'!$F72, 0, M$1), 'Lists (HIDE)'!$AD$1:$AD$65, 0), 2), "N/A")</f>
        <v>N/A</v>
      </c>
      <c r="N69" s="20" t="str">
        <f ca="1">IFERROR(INDEX('Lists (HIDE)'!$AD$1:$AE$65, MATCH(OFFSET('Assessment framework (for use)'!$F72, 0, N$1), 'Lists (HIDE)'!$AD$1:$AD$65, 0), 2), "N/A")</f>
        <v>N/A</v>
      </c>
      <c r="O69" s="20" t="str">
        <f ca="1">IFERROR(INDEX('Lists (HIDE)'!$AD$1:$AE$65, MATCH(OFFSET('Assessment framework (for use)'!$F72, 0, O$1), 'Lists (HIDE)'!$AD$1:$AD$65, 0), 2), "N/A")</f>
        <v>N/A</v>
      </c>
      <c r="P69" s="20" t="str">
        <f ca="1">IFERROR(INDEX('Lists (HIDE)'!$AD$1:$AE$65, MATCH(OFFSET('Assessment framework (for use)'!$F72, 0, P$1), 'Lists (HIDE)'!$AD$1:$AD$65, 0), 2), "N/A")</f>
        <v>N/A</v>
      </c>
      <c r="Q69" s="20" t="str">
        <f ca="1">IFERROR(INDEX('Lists (HIDE)'!$AD$1:$AE$65, MATCH(OFFSET('Assessment framework (for use)'!$F72, 0, Q$1), 'Lists (HIDE)'!$AD$1:$AD$65, 0), 2), "N/A")</f>
        <v>N/A</v>
      </c>
      <c r="R69" s="20" t="str">
        <f ca="1">IFERROR(INDEX('Lists (HIDE)'!$AD$1:$AE$65, MATCH(OFFSET('Assessment framework (for use)'!$F72, 0, R$1), 'Lists (HIDE)'!$AD$1:$AD$65, 0), 2), "N/A")</f>
        <v>N/A</v>
      </c>
      <c r="S69" s="20" t="str">
        <f ca="1">IFERROR(INDEX('Lists (HIDE)'!$AD$1:$AE$65, MATCH(OFFSET('Assessment framework (for use)'!$F72, 0, S$1), 'Lists (HIDE)'!$AD$1:$AD$65, 0), 2), "N/A")</f>
        <v>N/A</v>
      </c>
      <c r="T69" s="20" t="str">
        <f ca="1">IFERROR(INDEX('Lists (HIDE)'!$AD$1:$AE$65, MATCH(OFFSET('Assessment framework (for use)'!$F72, 0, T$1), 'Lists (HIDE)'!$AD$1:$AD$65, 0), 2), "N/A")</f>
        <v>N/A</v>
      </c>
      <c r="U69" s="20" t="str">
        <f ca="1">IFERROR(INDEX('Lists (HIDE)'!$AD$1:$AE$65, MATCH(OFFSET('Assessment framework (for use)'!$F72, 0, U$1), 'Lists (HIDE)'!$AD$1:$AD$65, 0), 2), "N/A")</f>
        <v>N/A</v>
      </c>
      <c r="V69" s="20" t="str">
        <f ca="1">IFERROR(INDEX('Lists (HIDE)'!$AD$1:$AE$65, MATCH(OFFSET('Assessment framework (for use)'!$F72, 0, V$1), 'Lists (HIDE)'!$AD$1:$AD$65, 0), 2), "N/A")</f>
        <v>N/A</v>
      </c>
      <c r="W69" s="20" t="str">
        <f ca="1">IFERROR(INDEX('Lists (HIDE)'!$AD$1:$AE$65, MATCH(OFFSET('Assessment framework (for use)'!$F72, 0, W$1), 'Lists (HIDE)'!$AD$1:$AD$65, 0), 2), "N/A")</f>
        <v>N/A</v>
      </c>
      <c r="X69" s="20" t="str">
        <f ca="1">IFERROR(INDEX('Lists (HIDE)'!$AD$1:$AE$65, MATCH(OFFSET('Assessment framework (for use)'!$F72, 0, X$1), 'Lists (HIDE)'!$AD$1:$AD$65, 0), 2), "N/A")</f>
        <v>N/A</v>
      </c>
      <c r="Y69" s="20" t="str">
        <f ca="1">IFERROR(INDEX('Lists (HIDE)'!$AD$1:$AE$65, MATCH(OFFSET('Assessment framework (for use)'!$F72, 0, Y$1), 'Lists (HIDE)'!$AD$1:$AD$65, 0), 2), "N/A")</f>
        <v>N/A</v>
      </c>
      <c r="Z69" s="20" t="str">
        <f ca="1">IFERROR(INDEX('Lists (HIDE)'!$AD$1:$AE$65, MATCH(OFFSET('Assessment framework (for use)'!$F72, 0, Z$1), 'Lists (HIDE)'!$AD$1:$AD$65, 0), 2), "N/A")</f>
        <v>N/A</v>
      </c>
      <c r="AA69" s="20" t="str">
        <f ca="1">IFERROR(INDEX('Lists (HIDE)'!$AD$1:$AE$65, MATCH(OFFSET('Assessment framework (for use)'!$F72, 0, AA$1), 'Lists (HIDE)'!$AD$1:$AD$65, 0), 2), "N/A")</f>
        <v>N/A</v>
      </c>
      <c r="AB69" s="20" t="str">
        <f ca="1">IFERROR(INDEX('Lists (HIDE)'!$AD$1:$AE$65, MATCH(OFFSET('Assessment framework (for use)'!$F72, 0, AB$1), 'Lists (HIDE)'!$AD$1:$AD$65, 0), 2), "N/A")</f>
        <v>N/A</v>
      </c>
      <c r="AC69" s="20" t="str">
        <f ca="1">IFERROR(INDEX('Lists (HIDE)'!$AD$1:$AE$65, MATCH(OFFSET('Assessment framework (for use)'!$F72, 0, AC$1), 'Lists (HIDE)'!$AD$1:$AD$65, 0), 2), "N/A")</f>
        <v>N/A</v>
      </c>
      <c r="AD69" s="20" t="str">
        <f ca="1">IFERROR(INDEX('Lists (HIDE)'!$AD$1:$AE$65, MATCH(OFFSET('Assessment framework (for use)'!$F72, 0, AD$1), 'Lists (HIDE)'!$AD$1:$AD$65, 0), 2), "N/A")</f>
        <v>N/A</v>
      </c>
      <c r="AE69" s="20" t="str">
        <f ca="1">IFERROR(INDEX('Lists (HIDE)'!$AD$1:$AE$65, MATCH(OFFSET('Assessment framework (for use)'!$F72, 0, AE$1), 'Lists (HIDE)'!$AD$1:$AD$65, 0), 2), "N/A")</f>
        <v>N/A</v>
      </c>
      <c r="AF69" s="20" t="str">
        <f ca="1">IFERROR(INDEX('Lists (HIDE)'!$AD$1:$AE$65, MATCH(OFFSET('Assessment framework (for use)'!$F72, 0, AF$1), 'Lists (HIDE)'!$AD$1:$AD$65, 0), 2), "N/A")</f>
        <v>N/A</v>
      </c>
      <c r="AG69" s="20" t="str">
        <f ca="1">IFERROR(INDEX('Lists (HIDE)'!$AD$1:$AE$65, MATCH(OFFSET('Assessment framework (for use)'!$F72, 0, AG$1), 'Lists (HIDE)'!$AD$1:$AD$65, 0), 2), "N/A")</f>
        <v>N/A</v>
      </c>
      <c r="AH69" s="20" t="str">
        <f ca="1">IFERROR(INDEX('Lists (HIDE)'!$AD$1:$AE$65, MATCH(OFFSET('Assessment framework (for use)'!$F72, 0, AH$1), 'Lists (HIDE)'!$AD$1:$AD$65, 0), 2), "N/A")</f>
        <v>N/A</v>
      </c>
      <c r="AI69" s="20" t="str">
        <f ca="1">IFERROR(INDEX('Lists (HIDE)'!$AD$1:$AE$65, MATCH(OFFSET('Assessment framework (for use)'!$F72, 0, AI$1), 'Lists (HIDE)'!$AD$1:$AD$65, 0), 2), "N/A")</f>
        <v>N/A</v>
      </c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1"/>
      <c r="CD69" s="91"/>
      <c r="CE69" s="91"/>
      <c r="CF69" s="91"/>
      <c r="CG69" s="91"/>
      <c r="CH69" s="91"/>
      <c r="CI69" s="91"/>
      <c r="CJ69" s="91"/>
      <c r="CK69" s="91"/>
      <c r="CL69" s="91"/>
      <c r="CM69" s="91"/>
      <c r="CN69" s="91"/>
      <c r="CO69" s="91"/>
      <c r="CP69" s="91"/>
      <c r="CQ69" s="91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5"/>
    </row>
    <row r="70" spans="2:126" x14ac:dyDescent="0.25">
      <c r="B70" s="97"/>
      <c r="C70" s="80"/>
      <c r="D70" s="66"/>
      <c r="E70" s="20" t="s">
        <v>174</v>
      </c>
      <c r="F70" s="20" t="str">
        <f ca="1">IFERROR(INDEX('Lists (HIDE)'!$AD$1:$AE$65, MATCH(OFFSET('Assessment framework (for use)'!$F73, 0, F$1), 'Lists (HIDE)'!$AD$1:$AD$65, 0), 2), "N/A")</f>
        <v>N/A</v>
      </c>
      <c r="G70" s="20" t="str">
        <f ca="1">IFERROR(INDEX('Lists (HIDE)'!$AD$1:$AE$65, MATCH(OFFSET('Assessment framework (for use)'!$F73, 0, G$1), 'Lists (HIDE)'!$AD$1:$AD$65, 0), 2), "N/A")</f>
        <v>N/A</v>
      </c>
      <c r="H70" s="20" t="str">
        <f ca="1">IFERROR(INDEX('Lists (HIDE)'!$AD$1:$AE$65, MATCH(OFFSET('Assessment framework (for use)'!$F73, 0, H$1), 'Lists (HIDE)'!$AD$1:$AD$65, 0), 2), "N/A")</f>
        <v>N/A</v>
      </c>
      <c r="I70" s="20" t="str">
        <f ca="1">IFERROR(INDEX('Lists (HIDE)'!$AD$1:$AE$65, MATCH(OFFSET('Assessment framework (for use)'!$F73, 0, I$1), 'Lists (HIDE)'!$AD$1:$AD$65, 0), 2), "N/A")</f>
        <v>N/A</v>
      </c>
      <c r="J70" s="20" t="str">
        <f ca="1">IFERROR(INDEX('Lists (HIDE)'!$AD$1:$AE$65, MATCH(OFFSET('Assessment framework (for use)'!$F73, 0, J$1), 'Lists (HIDE)'!$AD$1:$AD$65, 0), 2), "N/A")</f>
        <v>N/A</v>
      </c>
      <c r="K70" s="20" t="str">
        <f ca="1">IFERROR(INDEX('Lists (HIDE)'!$AD$1:$AE$65, MATCH(OFFSET('Assessment framework (for use)'!$F73, 0, K$1), 'Lists (HIDE)'!$AD$1:$AD$65, 0), 2), "N/A")</f>
        <v>N/A</v>
      </c>
      <c r="L70" s="20" t="str">
        <f ca="1">IFERROR(INDEX('Lists (HIDE)'!$AD$1:$AE$65, MATCH(OFFSET('Assessment framework (for use)'!$F73, 0, L$1), 'Lists (HIDE)'!$AD$1:$AD$65, 0), 2), "N/A")</f>
        <v>N/A</v>
      </c>
      <c r="M70" s="20" t="str">
        <f ca="1">IFERROR(INDEX('Lists (HIDE)'!$AD$1:$AE$65, MATCH(OFFSET('Assessment framework (for use)'!$F73, 0, M$1), 'Lists (HIDE)'!$AD$1:$AD$65, 0), 2), "N/A")</f>
        <v>N/A</v>
      </c>
      <c r="N70" s="20" t="str">
        <f ca="1">IFERROR(INDEX('Lists (HIDE)'!$AD$1:$AE$65, MATCH(OFFSET('Assessment framework (for use)'!$F73, 0, N$1), 'Lists (HIDE)'!$AD$1:$AD$65, 0), 2), "N/A")</f>
        <v>N/A</v>
      </c>
      <c r="O70" s="20" t="str">
        <f ca="1">IFERROR(INDEX('Lists (HIDE)'!$AD$1:$AE$65, MATCH(OFFSET('Assessment framework (for use)'!$F73, 0, O$1), 'Lists (HIDE)'!$AD$1:$AD$65, 0), 2), "N/A")</f>
        <v>N/A</v>
      </c>
      <c r="P70" s="20" t="str">
        <f ca="1">IFERROR(INDEX('Lists (HIDE)'!$AD$1:$AE$65, MATCH(OFFSET('Assessment framework (for use)'!$F73, 0, P$1), 'Lists (HIDE)'!$AD$1:$AD$65, 0), 2), "N/A")</f>
        <v>N/A</v>
      </c>
      <c r="Q70" s="20" t="str">
        <f ca="1">IFERROR(INDEX('Lists (HIDE)'!$AD$1:$AE$65, MATCH(OFFSET('Assessment framework (for use)'!$F73, 0, Q$1), 'Lists (HIDE)'!$AD$1:$AD$65, 0), 2), "N/A")</f>
        <v>N/A</v>
      </c>
      <c r="R70" s="20" t="str">
        <f ca="1">IFERROR(INDEX('Lists (HIDE)'!$AD$1:$AE$65, MATCH(OFFSET('Assessment framework (for use)'!$F73, 0, R$1), 'Lists (HIDE)'!$AD$1:$AD$65, 0), 2), "N/A")</f>
        <v>N/A</v>
      </c>
      <c r="S70" s="20" t="str">
        <f ca="1">IFERROR(INDEX('Lists (HIDE)'!$AD$1:$AE$65, MATCH(OFFSET('Assessment framework (for use)'!$F73, 0, S$1), 'Lists (HIDE)'!$AD$1:$AD$65, 0), 2), "N/A")</f>
        <v>N/A</v>
      </c>
      <c r="T70" s="20" t="str">
        <f ca="1">IFERROR(INDEX('Lists (HIDE)'!$AD$1:$AE$65, MATCH(OFFSET('Assessment framework (for use)'!$F73, 0, T$1), 'Lists (HIDE)'!$AD$1:$AD$65, 0), 2), "N/A")</f>
        <v>N/A</v>
      </c>
      <c r="U70" s="20" t="str">
        <f ca="1">IFERROR(INDEX('Lists (HIDE)'!$AD$1:$AE$65, MATCH(OFFSET('Assessment framework (for use)'!$F73, 0, U$1), 'Lists (HIDE)'!$AD$1:$AD$65, 0), 2), "N/A")</f>
        <v>N/A</v>
      </c>
      <c r="V70" s="20" t="str">
        <f ca="1">IFERROR(INDEX('Lists (HIDE)'!$AD$1:$AE$65, MATCH(OFFSET('Assessment framework (for use)'!$F73, 0, V$1), 'Lists (HIDE)'!$AD$1:$AD$65, 0), 2), "N/A")</f>
        <v>N/A</v>
      </c>
      <c r="W70" s="20" t="str">
        <f ca="1">IFERROR(INDEX('Lists (HIDE)'!$AD$1:$AE$65, MATCH(OFFSET('Assessment framework (for use)'!$F73, 0, W$1), 'Lists (HIDE)'!$AD$1:$AD$65, 0), 2), "N/A")</f>
        <v>N/A</v>
      </c>
      <c r="X70" s="20" t="str">
        <f ca="1">IFERROR(INDEX('Lists (HIDE)'!$AD$1:$AE$65, MATCH(OFFSET('Assessment framework (for use)'!$F73, 0, X$1), 'Lists (HIDE)'!$AD$1:$AD$65, 0), 2), "N/A")</f>
        <v>N/A</v>
      </c>
      <c r="Y70" s="20" t="str">
        <f ca="1">IFERROR(INDEX('Lists (HIDE)'!$AD$1:$AE$65, MATCH(OFFSET('Assessment framework (for use)'!$F73, 0, Y$1), 'Lists (HIDE)'!$AD$1:$AD$65, 0), 2), "N/A")</f>
        <v>N/A</v>
      </c>
      <c r="Z70" s="20" t="str">
        <f ca="1">IFERROR(INDEX('Lists (HIDE)'!$AD$1:$AE$65, MATCH(OFFSET('Assessment framework (for use)'!$F73, 0, Z$1), 'Lists (HIDE)'!$AD$1:$AD$65, 0), 2), "N/A")</f>
        <v>N/A</v>
      </c>
      <c r="AA70" s="20" t="str">
        <f ca="1">IFERROR(INDEX('Lists (HIDE)'!$AD$1:$AE$65, MATCH(OFFSET('Assessment framework (for use)'!$F73, 0, AA$1), 'Lists (HIDE)'!$AD$1:$AD$65, 0), 2), "N/A")</f>
        <v>N/A</v>
      </c>
      <c r="AB70" s="20" t="str">
        <f ca="1">IFERROR(INDEX('Lists (HIDE)'!$AD$1:$AE$65, MATCH(OFFSET('Assessment framework (for use)'!$F73, 0, AB$1), 'Lists (HIDE)'!$AD$1:$AD$65, 0), 2), "N/A")</f>
        <v>N/A</v>
      </c>
      <c r="AC70" s="20" t="str">
        <f ca="1">IFERROR(INDEX('Lists (HIDE)'!$AD$1:$AE$65, MATCH(OFFSET('Assessment framework (for use)'!$F73, 0, AC$1), 'Lists (HIDE)'!$AD$1:$AD$65, 0), 2), "N/A")</f>
        <v>N/A</v>
      </c>
      <c r="AD70" s="20" t="str">
        <f ca="1">IFERROR(INDEX('Lists (HIDE)'!$AD$1:$AE$65, MATCH(OFFSET('Assessment framework (for use)'!$F73, 0, AD$1), 'Lists (HIDE)'!$AD$1:$AD$65, 0), 2), "N/A")</f>
        <v>N/A</v>
      </c>
      <c r="AE70" s="20" t="str">
        <f ca="1">IFERROR(INDEX('Lists (HIDE)'!$AD$1:$AE$65, MATCH(OFFSET('Assessment framework (for use)'!$F73, 0, AE$1), 'Lists (HIDE)'!$AD$1:$AD$65, 0), 2), "N/A")</f>
        <v>N/A</v>
      </c>
      <c r="AF70" s="20" t="str">
        <f ca="1">IFERROR(INDEX('Lists (HIDE)'!$AD$1:$AE$65, MATCH(OFFSET('Assessment framework (for use)'!$F73, 0, AF$1), 'Lists (HIDE)'!$AD$1:$AD$65, 0), 2), "N/A")</f>
        <v>N/A</v>
      </c>
      <c r="AG70" s="20" t="str">
        <f ca="1">IFERROR(INDEX('Lists (HIDE)'!$AD$1:$AE$65, MATCH(OFFSET('Assessment framework (for use)'!$F73, 0, AG$1), 'Lists (HIDE)'!$AD$1:$AD$65, 0), 2), "N/A")</f>
        <v>N/A</v>
      </c>
      <c r="AH70" s="20" t="str">
        <f ca="1">IFERROR(INDEX('Lists (HIDE)'!$AD$1:$AE$65, MATCH(OFFSET('Assessment framework (for use)'!$F73, 0, AH$1), 'Lists (HIDE)'!$AD$1:$AD$65, 0), 2), "N/A")</f>
        <v>N/A</v>
      </c>
      <c r="AI70" s="20" t="str">
        <f ca="1">IFERROR(INDEX('Lists (HIDE)'!$AD$1:$AE$65, MATCH(OFFSET('Assessment framework (for use)'!$F73, 0, AI$1), 'Lists (HIDE)'!$AD$1:$AD$65, 0), 2), "N/A")</f>
        <v>N/A</v>
      </c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5"/>
    </row>
    <row r="71" spans="2:126" x14ac:dyDescent="0.25">
      <c r="B71" s="97"/>
      <c r="C71" s="80"/>
      <c r="D71" s="48"/>
      <c r="E71" s="20" t="s">
        <v>69</v>
      </c>
      <c r="F71" s="20" t="str">
        <f ca="1">IFERROR(INDEX('Lists (HIDE)'!$AD$1:$AE$65, MATCH(OFFSET('Assessment framework (for use)'!$F74, 0, F$1), 'Lists (HIDE)'!$AD$1:$AD$65, 0), 2), "N/A")</f>
        <v>N/A</v>
      </c>
      <c r="G71" s="20" t="str">
        <f ca="1">IFERROR(INDEX('Lists (HIDE)'!$AD$1:$AE$65, MATCH(OFFSET('Assessment framework (for use)'!$F74, 0, G$1), 'Lists (HIDE)'!$AD$1:$AD$65, 0), 2), "N/A")</f>
        <v>N/A</v>
      </c>
      <c r="H71" s="20" t="str">
        <f ca="1">IFERROR(INDEX('Lists (HIDE)'!$AD$1:$AE$65, MATCH(OFFSET('Assessment framework (for use)'!$F74, 0, H$1), 'Lists (HIDE)'!$AD$1:$AD$65, 0), 2), "N/A")</f>
        <v>N/A</v>
      </c>
      <c r="I71" s="20" t="str">
        <f ca="1">IFERROR(INDEX('Lists (HIDE)'!$AD$1:$AE$65, MATCH(OFFSET('Assessment framework (for use)'!$F74, 0, I$1), 'Lists (HIDE)'!$AD$1:$AD$65, 0), 2), "N/A")</f>
        <v>N/A</v>
      </c>
      <c r="J71" s="20" t="str">
        <f ca="1">IFERROR(INDEX('Lists (HIDE)'!$AD$1:$AE$65, MATCH(OFFSET('Assessment framework (for use)'!$F74, 0, J$1), 'Lists (HIDE)'!$AD$1:$AD$65, 0), 2), "N/A")</f>
        <v>N/A</v>
      </c>
      <c r="K71" s="20" t="str">
        <f ca="1">IFERROR(INDEX('Lists (HIDE)'!$AD$1:$AE$65, MATCH(OFFSET('Assessment framework (for use)'!$F74, 0, K$1), 'Lists (HIDE)'!$AD$1:$AD$65, 0), 2), "N/A")</f>
        <v>N/A</v>
      </c>
      <c r="L71" s="20" t="str">
        <f ca="1">IFERROR(INDEX('Lists (HIDE)'!$AD$1:$AE$65, MATCH(OFFSET('Assessment framework (for use)'!$F74, 0, L$1), 'Lists (HIDE)'!$AD$1:$AD$65, 0), 2), "N/A")</f>
        <v>N/A</v>
      </c>
      <c r="M71" s="20" t="str">
        <f ca="1">IFERROR(INDEX('Lists (HIDE)'!$AD$1:$AE$65, MATCH(OFFSET('Assessment framework (for use)'!$F74, 0, M$1), 'Lists (HIDE)'!$AD$1:$AD$65, 0), 2), "N/A")</f>
        <v>N/A</v>
      </c>
      <c r="N71" s="20" t="str">
        <f ca="1">IFERROR(INDEX('Lists (HIDE)'!$AD$1:$AE$65, MATCH(OFFSET('Assessment framework (for use)'!$F74, 0, N$1), 'Lists (HIDE)'!$AD$1:$AD$65, 0), 2), "N/A")</f>
        <v>N/A</v>
      </c>
      <c r="O71" s="20" t="str">
        <f ca="1">IFERROR(INDEX('Lists (HIDE)'!$AD$1:$AE$65, MATCH(OFFSET('Assessment framework (for use)'!$F74, 0, O$1), 'Lists (HIDE)'!$AD$1:$AD$65, 0), 2), "N/A")</f>
        <v>N/A</v>
      </c>
      <c r="P71" s="20" t="str">
        <f ca="1">IFERROR(INDEX('Lists (HIDE)'!$AD$1:$AE$65, MATCH(OFFSET('Assessment framework (for use)'!$F74, 0, P$1), 'Lists (HIDE)'!$AD$1:$AD$65, 0), 2), "N/A")</f>
        <v>N/A</v>
      </c>
      <c r="Q71" s="20" t="str">
        <f ca="1">IFERROR(INDEX('Lists (HIDE)'!$AD$1:$AE$65, MATCH(OFFSET('Assessment framework (for use)'!$F74, 0, Q$1), 'Lists (HIDE)'!$AD$1:$AD$65, 0), 2), "N/A")</f>
        <v>N/A</v>
      </c>
      <c r="R71" s="20" t="str">
        <f ca="1">IFERROR(INDEX('Lists (HIDE)'!$AD$1:$AE$65, MATCH(OFFSET('Assessment framework (for use)'!$F74, 0, R$1), 'Lists (HIDE)'!$AD$1:$AD$65, 0), 2), "N/A")</f>
        <v>N/A</v>
      </c>
      <c r="S71" s="20" t="str">
        <f ca="1">IFERROR(INDEX('Lists (HIDE)'!$AD$1:$AE$65, MATCH(OFFSET('Assessment framework (for use)'!$F74, 0, S$1), 'Lists (HIDE)'!$AD$1:$AD$65, 0), 2), "N/A")</f>
        <v>N/A</v>
      </c>
      <c r="T71" s="20" t="str">
        <f ca="1">IFERROR(INDEX('Lists (HIDE)'!$AD$1:$AE$65, MATCH(OFFSET('Assessment framework (for use)'!$F74, 0, T$1), 'Lists (HIDE)'!$AD$1:$AD$65, 0), 2), "N/A")</f>
        <v>N/A</v>
      </c>
      <c r="U71" s="20" t="str">
        <f ca="1">IFERROR(INDEX('Lists (HIDE)'!$AD$1:$AE$65, MATCH(OFFSET('Assessment framework (for use)'!$F74, 0, U$1), 'Lists (HIDE)'!$AD$1:$AD$65, 0), 2), "N/A")</f>
        <v>N/A</v>
      </c>
      <c r="V71" s="20" t="str">
        <f ca="1">IFERROR(INDEX('Lists (HIDE)'!$AD$1:$AE$65, MATCH(OFFSET('Assessment framework (for use)'!$F74, 0, V$1), 'Lists (HIDE)'!$AD$1:$AD$65, 0), 2), "N/A")</f>
        <v>N/A</v>
      </c>
      <c r="W71" s="20" t="str">
        <f ca="1">IFERROR(INDEX('Lists (HIDE)'!$AD$1:$AE$65, MATCH(OFFSET('Assessment framework (for use)'!$F74, 0, W$1), 'Lists (HIDE)'!$AD$1:$AD$65, 0), 2), "N/A")</f>
        <v>N/A</v>
      </c>
      <c r="X71" s="20" t="str">
        <f ca="1">IFERROR(INDEX('Lists (HIDE)'!$AD$1:$AE$65, MATCH(OFFSET('Assessment framework (for use)'!$F74, 0, X$1), 'Lists (HIDE)'!$AD$1:$AD$65, 0), 2), "N/A")</f>
        <v>N/A</v>
      </c>
      <c r="Y71" s="20" t="str">
        <f ca="1">IFERROR(INDEX('Lists (HIDE)'!$AD$1:$AE$65, MATCH(OFFSET('Assessment framework (for use)'!$F74, 0, Y$1), 'Lists (HIDE)'!$AD$1:$AD$65, 0), 2), "N/A")</f>
        <v>N/A</v>
      </c>
      <c r="Z71" s="20" t="str">
        <f ca="1">IFERROR(INDEX('Lists (HIDE)'!$AD$1:$AE$65, MATCH(OFFSET('Assessment framework (for use)'!$F74, 0, Z$1), 'Lists (HIDE)'!$AD$1:$AD$65, 0), 2), "N/A")</f>
        <v>N/A</v>
      </c>
      <c r="AA71" s="20" t="str">
        <f ca="1">IFERROR(INDEX('Lists (HIDE)'!$AD$1:$AE$65, MATCH(OFFSET('Assessment framework (for use)'!$F74, 0, AA$1), 'Lists (HIDE)'!$AD$1:$AD$65, 0), 2), "N/A")</f>
        <v>N/A</v>
      </c>
      <c r="AB71" s="20" t="str">
        <f ca="1">IFERROR(INDEX('Lists (HIDE)'!$AD$1:$AE$65, MATCH(OFFSET('Assessment framework (for use)'!$F74, 0, AB$1), 'Lists (HIDE)'!$AD$1:$AD$65, 0), 2), "N/A")</f>
        <v>N/A</v>
      </c>
      <c r="AC71" s="20" t="str">
        <f ca="1">IFERROR(INDEX('Lists (HIDE)'!$AD$1:$AE$65, MATCH(OFFSET('Assessment framework (for use)'!$F74, 0, AC$1), 'Lists (HIDE)'!$AD$1:$AD$65, 0), 2), "N/A")</f>
        <v>N/A</v>
      </c>
      <c r="AD71" s="20" t="str">
        <f ca="1">IFERROR(INDEX('Lists (HIDE)'!$AD$1:$AE$65, MATCH(OFFSET('Assessment framework (for use)'!$F74, 0, AD$1), 'Lists (HIDE)'!$AD$1:$AD$65, 0), 2), "N/A")</f>
        <v>N/A</v>
      </c>
      <c r="AE71" s="20" t="str">
        <f ca="1">IFERROR(INDEX('Lists (HIDE)'!$AD$1:$AE$65, MATCH(OFFSET('Assessment framework (for use)'!$F74, 0, AE$1), 'Lists (HIDE)'!$AD$1:$AD$65, 0), 2), "N/A")</f>
        <v>N/A</v>
      </c>
      <c r="AF71" s="20" t="str">
        <f ca="1">IFERROR(INDEX('Lists (HIDE)'!$AD$1:$AE$65, MATCH(OFFSET('Assessment framework (for use)'!$F74, 0, AF$1), 'Lists (HIDE)'!$AD$1:$AD$65, 0), 2), "N/A")</f>
        <v>N/A</v>
      </c>
      <c r="AG71" s="20" t="str">
        <f ca="1">IFERROR(INDEX('Lists (HIDE)'!$AD$1:$AE$65, MATCH(OFFSET('Assessment framework (for use)'!$F74, 0, AG$1), 'Lists (HIDE)'!$AD$1:$AD$65, 0), 2), "N/A")</f>
        <v>N/A</v>
      </c>
      <c r="AH71" s="20" t="str">
        <f ca="1">IFERROR(INDEX('Lists (HIDE)'!$AD$1:$AE$65, MATCH(OFFSET('Assessment framework (for use)'!$F74, 0, AH$1), 'Lists (HIDE)'!$AD$1:$AD$65, 0), 2), "N/A")</f>
        <v>N/A</v>
      </c>
      <c r="AI71" s="20" t="str">
        <f ca="1">IFERROR(INDEX('Lists (HIDE)'!$AD$1:$AE$65, MATCH(OFFSET('Assessment framework (for use)'!$F74, 0, AI$1), 'Lists (HIDE)'!$AD$1:$AD$65, 0), 2), "N/A")</f>
        <v>N/A</v>
      </c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6"/>
    </row>
    <row r="72" spans="2:126" x14ac:dyDescent="0.25">
      <c r="B72" s="97"/>
      <c r="C72" s="98" t="s">
        <v>170</v>
      </c>
      <c r="D72" s="50" t="s">
        <v>7</v>
      </c>
      <c r="E72" s="20" t="s">
        <v>8</v>
      </c>
      <c r="F72" s="20" t="str">
        <f ca="1">IFERROR(INDEX('Lists (HIDE)'!$AD$1:$AE$65, MATCH(OFFSET('Assessment framework (for use)'!$F75, 0, F$1), 'Lists (HIDE)'!$AD$1:$AD$65, 0), 2), "N/A")</f>
        <v>N/A</v>
      </c>
      <c r="G72" s="20" t="str">
        <f ca="1">IFERROR(INDEX('Lists (HIDE)'!$AD$1:$AE$65, MATCH(OFFSET('Assessment framework (for use)'!$F75, 0, G$1), 'Lists (HIDE)'!$AD$1:$AD$65, 0), 2), "N/A")</f>
        <v>N/A</v>
      </c>
      <c r="H72" s="20" t="str">
        <f ca="1">IFERROR(INDEX('Lists (HIDE)'!$AD$1:$AE$65, MATCH(OFFSET('Assessment framework (for use)'!$F75, 0, H$1), 'Lists (HIDE)'!$AD$1:$AD$65, 0), 2), "N/A")</f>
        <v>N/A</v>
      </c>
      <c r="I72" s="20" t="str">
        <f ca="1">IFERROR(INDEX('Lists (HIDE)'!$AD$1:$AE$65, MATCH(OFFSET('Assessment framework (for use)'!$F75, 0, I$1), 'Lists (HIDE)'!$AD$1:$AD$65, 0), 2), "N/A")</f>
        <v>N/A</v>
      </c>
      <c r="J72" s="20" t="str">
        <f ca="1">IFERROR(INDEX('Lists (HIDE)'!$AD$1:$AE$65, MATCH(OFFSET('Assessment framework (for use)'!$F75, 0, J$1), 'Lists (HIDE)'!$AD$1:$AD$65, 0), 2), "N/A")</f>
        <v>N/A</v>
      </c>
      <c r="K72" s="20" t="str">
        <f ca="1">IFERROR(INDEX('Lists (HIDE)'!$AD$1:$AE$65, MATCH(OFFSET('Assessment framework (for use)'!$F75, 0, K$1), 'Lists (HIDE)'!$AD$1:$AD$65, 0), 2), "N/A")</f>
        <v>N/A</v>
      </c>
      <c r="L72" s="20" t="str">
        <f ca="1">IFERROR(INDEX('Lists (HIDE)'!$AD$1:$AE$65, MATCH(OFFSET('Assessment framework (for use)'!$F75, 0, L$1), 'Lists (HIDE)'!$AD$1:$AD$65, 0), 2), "N/A")</f>
        <v>N/A</v>
      </c>
      <c r="M72" s="20" t="str">
        <f ca="1">IFERROR(INDEX('Lists (HIDE)'!$AD$1:$AE$65, MATCH(OFFSET('Assessment framework (for use)'!$F75, 0, M$1), 'Lists (HIDE)'!$AD$1:$AD$65, 0), 2), "N/A")</f>
        <v>N/A</v>
      </c>
      <c r="N72" s="20" t="str">
        <f ca="1">IFERROR(INDEX('Lists (HIDE)'!$AD$1:$AE$65, MATCH(OFFSET('Assessment framework (for use)'!$F75, 0, N$1), 'Lists (HIDE)'!$AD$1:$AD$65, 0), 2), "N/A")</f>
        <v>N/A</v>
      </c>
      <c r="O72" s="20" t="str">
        <f ca="1">IFERROR(INDEX('Lists (HIDE)'!$AD$1:$AE$65, MATCH(OFFSET('Assessment framework (for use)'!$F75, 0, O$1), 'Lists (HIDE)'!$AD$1:$AD$65, 0), 2), "N/A")</f>
        <v>N/A</v>
      </c>
      <c r="P72" s="20" t="str">
        <f ca="1">IFERROR(INDEX('Lists (HIDE)'!$AD$1:$AE$65, MATCH(OFFSET('Assessment framework (for use)'!$F75, 0, P$1), 'Lists (HIDE)'!$AD$1:$AD$65, 0), 2), "N/A")</f>
        <v>N/A</v>
      </c>
      <c r="Q72" s="20" t="str">
        <f ca="1">IFERROR(INDEX('Lists (HIDE)'!$AD$1:$AE$65, MATCH(OFFSET('Assessment framework (for use)'!$F75, 0, Q$1), 'Lists (HIDE)'!$AD$1:$AD$65, 0), 2), "N/A")</f>
        <v>N/A</v>
      </c>
      <c r="R72" s="20" t="str">
        <f ca="1">IFERROR(INDEX('Lists (HIDE)'!$AD$1:$AE$65, MATCH(OFFSET('Assessment framework (for use)'!$F75, 0, R$1), 'Lists (HIDE)'!$AD$1:$AD$65, 0), 2), "N/A")</f>
        <v>N/A</v>
      </c>
      <c r="S72" s="20" t="str">
        <f ca="1">IFERROR(INDEX('Lists (HIDE)'!$AD$1:$AE$65, MATCH(OFFSET('Assessment framework (for use)'!$F75, 0, S$1), 'Lists (HIDE)'!$AD$1:$AD$65, 0), 2), "N/A")</f>
        <v>N/A</v>
      </c>
      <c r="T72" s="20" t="str">
        <f ca="1">IFERROR(INDEX('Lists (HIDE)'!$AD$1:$AE$65, MATCH(OFFSET('Assessment framework (for use)'!$F75, 0, T$1), 'Lists (HIDE)'!$AD$1:$AD$65, 0), 2), "N/A")</f>
        <v>N/A</v>
      </c>
      <c r="U72" s="20" t="str">
        <f ca="1">IFERROR(INDEX('Lists (HIDE)'!$AD$1:$AE$65, MATCH(OFFSET('Assessment framework (for use)'!$F75, 0, U$1), 'Lists (HIDE)'!$AD$1:$AD$65, 0), 2), "N/A")</f>
        <v>N/A</v>
      </c>
      <c r="V72" s="20" t="str">
        <f ca="1">IFERROR(INDEX('Lists (HIDE)'!$AD$1:$AE$65, MATCH(OFFSET('Assessment framework (for use)'!$F75, 0, V$1), 'Lists (HIDE)'!$AD$1:$AD$65, 0), 2), "N/A")</f>
        <v>N/A</v>
      </c>
      <c r="W72" s="20" t="str">
        <f ca="1">IFERROR(INDEX('Lists (HIDE)'!$AD$1:$AE$65, MATCH(OFFSET('Assessment framework (for use)'!$F75, 0, W$1), 'Lists (HIDE)'!$AD$1:$AD$65, 0), 2), "N/A")</f>
        <v>N/A</v>
      </c>
      <c r="X72" s="20" t="str">
        <f ca="1">IFERROR(INDEX('Lists (HIDE)'!$AD$1:$AE$65, MATCH(OFFSET('Assessment framework (for use)'!$F75, 0, X$1), 'Lists (HIDE)'!$AD$1:$AD$65, 0), 2), "N/A")</f>
        <v>N/A</v>
      </c>
      <c r="Y72" s="20" t="str">
        <f ca="1">IFERROR(INDEX('Lists (HIDE)'!$AD$1:$AE$65, MATCH(OFFSET('Assessment framework (for use)'!$F75, 0, Y$1), 'Lists (HIDE)'!$AD$1:$AD$65, 0), 2), "N/A")</f>
        <v>N/A</v>
      </c>
      <c r="Z72" s="20" t="str">
        <f ca="1">IFERROR(INDEX('Lists (HIDE)'!$AD$1:$AE$65, MATCH(OFFSET('Assessment framework (for use)'!$F75, 0, Z$1), 'Lists (HIDE)'!$AD$1:$AD$65, 0), 2), "N/A")</f>
        <v>N/A</v>
      </c>
      <c r="AA72" s="20" t="str">
        <f ca="1">IFERROR(INDEX('Lists (HIDE)'!$AD$1:$AE$65, MATCH(OFFSET('Assessment framework (for use)'!$F75, 0, AA$1), 'Lists (HIDE)'!$AD$1:$AD$65, 0), 2), "N/A")</f>
        <v>N/A</v>
      </c>
      <c r="AB72" s="20" t="str">
        <f ca="1">IFERROR(INDEX('Lists (HIDE)'!$AD$1:$AE$65, MATCH(OFFSET('Assessment framework (for use)'!$F75, 0, AB$1), 'Lists (HIDE)'!$AD$1:$AD$65, 0), 2), "N/A")</f>
        <v>N/A</v>
      </c>
      <c r="AC72" s="20" t="str">
        <f ca="1">IFERROR(INDEX('Lists (HIDE)'!$AD$1:$AE$65, MATCH(OFFSET('Assessment framework (for use)'!$F75, 0, AC$1), 'Lists (HIDE)'!$AD$1:$AD$65, 0), 2), "N/A")</f>
        <v>N/A</v>
      </c>
      <c r="AD72" s="20" t="str">
        <f ca="1">IFERROR(INDEX('Lists (HIDE)'!$AD$1:$AE$65, MATCH(OFFSET('Assessment framework (for use)'!$F75, 0, AD$1), 'Lists (HIDE)'!$AD$1:$AD$65, 0), 2), "N/A")</f>
        <v>N/A</v>
      </c>
      <c r="AE72" s="20" t="str">
        <f ca="1">IFERROR(INDEX('Lists (HIDE)'!$AD$1:$AE$65, MATCH(OFFSET('Assessment framework (for use)'!$F75, 0, AE$1), 'Lists (HIDE)'!$AD$1:$AD$65, 0), 2), "N/A")</f>
        <v>N/A</v>
      </c>
      <c r="AF72" s="20" t="str">
        <f ca="1">IFERROR(INDEX('Lists (HIDE)'!$AD$1:$AE$65, MATCH(OFFSET('Assessment framework (for use)'!$F75, 0, AF$1), 'Lists (HIDE)'!$AD$1:$AD$65, 0), 2), "N/A")</f>
        <v>N/A</v>
      </c>
      <c r="AG72" s="20" t="str">
        <f ca="1">IFERROR(INDEX('Lists (HIDE)'!$AD$1:$AE$65, MATCH(OFFSET('Assessment framework (for use)'!$F75, 0, AG$1), 'Lists (HIDE)'!$AD$1:$AD$65, 0), 2), "N/A")</f>
        <v>N/A</v>
      </c>
      <c r="AH72" s="20" t="str">
        <f ca="1">IFERROR(INDEX('Lists (HIDE)'!$AD$1:$AE$65, MATCH(OFFSET('Assessment framework (for use)'!$F75, 0, AH$1), 'Lists (HIDE)'!$AD$1:$AD$65, 0), 2), "N/A")</f>
        <v>N/A</v>
      </c>
      <c r="AI72" s="20" t="str">
        <f ca="1">IFERROR(INDEX('Lists (HIDE)'!$AD$1:$AE$65, MATCH(OFFSET('Assessment framework (for use)'!$F75, 0, AI$1), 'Lists (HIDE)'!$AD$1:$AD$65, 0), 2), "N/A")</f>
        <v>N/A</v>
      </c>
      <c r="AJ72" s="93">
        <f ca="1">IF(F$2="Existing", COUNTIF(F$72:F$83, "I"), 0)</f>
        <v>0</v>
      </c>
      <c r="AK72" s="93">
        <f t="shared" ref="AK72:BM72" ca="1" si="14">IF(G$2="Existing", COUNTIF(G$72:G$83, "I"), 0)</f>
        <v>0</v>
      </c>
      <c r="AL72" s="93">
        <f t="shared" ca="1" si="14"/>
        <v>0</v>
      </c>
      <c r="AM72" s="93">
        <f t="shared" ca="1" si="14"/>
        <v>0</v>
      </c>
      <c r="AN72" s="93">
        <f t="shared" ca="1" si="14"/>
        <v>0</v>
      </c>
      <c r="AO72" s="93">
        <f t="shared" ca="1" si="14"/>
        <v>0</v>
      </c>
      <c r="AP72" s="93">
        <f t="shared" ca="1" si="14"/>
        <v>0</v>
      </c>
      <c r="AQ72" s="93">
        <f t="shared" ca="1" si="14"/>
        <v>0</v>
      </c>
      <c r="AR72" s="93">
        <f t="shared" ca="1" si="14"/>
        <v>0</v>
      </c>
      <c r="AS72" s="93">
        <f t="shared" ca="1" si="14"/>
        <v>0</v>
      </c>
      <c r="AT72" s="93">
        <f t="shared" ca="1" si="14"/>
        <v>0</v>
      </c>
      <c r="AU72" s="93">
        <f t="shared" ca="1" si="14"/>
        <v>0</v>
      </c>
      <c r="AV72" s="93">
        <f t="shared" ca="1" si="14"/>
        <v>0</v>
      </c>
      <c r="AW72" s="93">
        <f t="shared" ca="1" si="14"/>
        <v>0</v>
      </c>
      <c r="AX72" s="93">
        <f t="shared" ca="1" si="14"/>
        <v>0</v>
      </c>
      <c r="AY72" s="93">
        <f t="shared" ca="1" si="14"/>
        <v>0</v>
      </c>
      <c r="AZ72" s="93">
        <f t="shared" ca="1" si="14"/>
        <v>0</v>
      </c>
      <c r="BA72" s="93">
        <f t="shared" ca="1" si="14"/>
        <v>0</v>
      </c>
      <c r="BB72" s="93">
        <f t="shared" ca="1" si="14"/>
        <v>0</v>
      </c>
      <c r="BC72" s="93">
        <f t="shared" ca="1" si="14"/>
        <v>0</v>
      </c>
      <c r="BD72" s="93">
        <f t="shared" ca="1" si="14"/>
        <v>0</v>
      </c>
      <c r="BE72" s="93">
        <f t="shared" ca="1" si="14"/>
        <v>0</v>
      </c>
      <c r="BF72" s="93">
        <f t="shared" ca="1" si="14"/>
        <v>0</v>
      </c>
      <c r="BG72" s="93">
        <f t="shared" ca="1" si="14"/>
        <v>0</v>
      </c>
      <c r="BH72" s="93">
        <f t="shared" ca="1" si="14"/>
        <v>0</v>
      </c>
      <c r="BI72" s="93">
        <f t="shared" ca="1" si="14"/>
        <v>0</v>
      </c>
      <c r="BJ72" s="93">
        <f t="shared" ca="1" si="14"/>
        <v>0</v>
      </c>
      <c r="BK72" s="93">
        <f t="shared" ca="1" si="14"/>
        <v>0</v>
      </c>
      <c r="BL72" s="93">
        <f t="shared" ca="1" si="14"/>
        <v>0</v>
      </c>
      <c r="BM72" s="93">
        <f t="shared" ca="1" si="14"/>
        <v>0</v>
      </c>
      <c r="BN72" s="90">
        <f ca="1">IF(F$2="Existing", COUNTIF(F$72:F$83, "M"), 0)</f>
        <v>0</v>
      </c>
      <c r="BO72" s="90">
        <f t="shared" ref="BO72:CQ72" ca="1" si="15">IF(G$2="Existing", COUNTIF(G$72:G$83, "M"), 0)</f>
        <v>0</v>
      </c>
      <c r="BP72" s="90">
        <f t="shared" ca="1" si="15"/>
        <v>0</v>
      </c>
      <c r="BQ72" s="90">
        <f t="shared" ca="1" si="15"/>
        <v>0</v>
      </c>
      <c r="BR72" s="90">
        <f t="shared" ca="1" si="15"/>
        <v>0</v>
      </c>
      <c r="BS72" s="90">
        <f t="shared" ca="1" si="15"/>
        <v>0</v>
      </c>
      <c r="BT72" s="90">
        <f t="shared" ca="1" si="15"/>
        <v>0</v>
      </c>
      <c r="BU72" s="90">
        <f t="shared" ca="1" si="15"/>
        <v>0</v>
      </c>
      <c r="BV72" s="90">
        <f t="shared" ca="1" si="15"/>
        <v>0</v>
      </c>
      <c r="BW72" s="90">
        <f t="shared" ca="1" si="15"/>
        <v>0</v>
      </c>
      <c r="BX72" s="90">
        <f t="shared" ca="1" si="15"/>
        <v>0</v>
      </c>
      <c r="BY72" s="90">
        <f t="shared" ca="1" si="15"/>
        <v>0</v>
      </c>
      <c r="BZ72" s="90">
        <f t="shared" ca="1" si="15"/>
        <v>0</v>
      </c>
      <c r="CA72" s="90">
        <f t="shared" ca="1" si="15"/>
        <v>0</v>
      </c>
      <c r="CB72" s="90">
        <f t="shared" ca="1" si="15"/>
        <v>0</v>
      </c>
      <c r="CC72" s="90">
        <f t="shared" ca="1" si="15"/>
        <v>0</v>
      </c>
      <c r="CD72" s="90">
        <f t="shared" ca="1" si="15"/>
        <v>0</v>
      </c>
      <c r="CE72" s="90">
        <f t="shared" ca="1" si="15"/>
        <v>0</v>
      </c>
      <c r="CF72" s="90">
        <f t="shared" ca="1" si="15"/>
        <v>0</v>
      </c>
      <c r="CG72" s="90">
        <f t="shared" ca="1" si="15"/>
        <v>0</v>
      </c>
      <c r="CH72" s="90">
        <f t="shared" ca="1" si="15"/>
        <v>0</v>
      </c>
      <c r="CI72" s="90">
        <f t="shared" ca="1" si="15"/>
        <v>0</v>
      </c>
      <c r="CJ72" s="90">
        <f t="shared" ca="1" si="15"/>
        <v>0</v>
      </c>
      <c r="CK72" s="90">
        <f t="shared" ca="1" si="15"/>
        <v>0</v>
      </c>
      <c r="CL72" s="90">
        <f t="shared" ca="1" si="15"/>
        <v>0</v>
      </c>
      <c r="CM72" s="90">
        <f t="shared" ca="1" si="15"/>
        <v>0</v>
      </c>
      <c r="CN72" s="90">
        <f t="shared" ca="1" si="15"/>
        <v>0</v>
      </c>
      <c r="CO72" s="90">
        <f t="shared" ca="1" si="15"/>
        <v>0</v>
      </c>
      <c r="CP72" s="90">
        <f t="shared" ca="1" si="15"/>
        <v>0</v>
      </c>
      <c r="CQ72" s="90">
        <f t="shared" ca="1" si="15"/>
        <v>0</v>
      </c>
      <c r="CR72" s="87" cm="1">
        <f t="array" aca="1" ref="CR72" ca="1">_xlfn.IFS(AJ72=3, 1, AJ72=2, 2, AJ72=1, 3, AND(AJ72=0, BN72&lt;9, BN72&gt;0), 4, AND(AJ72=0, BN72&gt;8), 5, AND(AJ72=0, BN72=0), 0)</f>
        <v>0</v>
      </c>
      <c r="CS72" s="87" cm="1">
        <f t="array" aca="1" ref="CS72" ca="1">_xlfn.IFS(AK72=3, 1, AK72=2, 2, AK72=1, 3, AND(AK72=0, BO72&lt;9, BO72&gt;0), 4, AND(AK72=0, BO72&gt;8), 5, AND(AK72=0, BO72=0), 0)</f>
        <v>0</v>
      </c>
      <c r="CT72" s="87" cm="1">
        <f t="array" aca="1" ref="CT72" ca="1">_xlfn.IFS(AL72=3, 1, AL72=2, 2, AL72=1, 3, AND(AL72=0, BP72&lt;9, BP72&gt;0), 4, AND(AL72=0, BP72&gt;8), 5, AND(AL72=0, BP72=0), 0)</f>
        <v>0</v>
      </c>
      <c r="CU72" s="87" cm="1">
        <f t="array" aca="1" ref="CU72" ca="1">_xlfn.IFS(AM72=3, 1, AM72=2, 2, AM72=1, 3, AND(AM72=0, BQ72&lt;9, BQ72&gt;0), 4, AND(AM72=0, BQ72&gt;8), 5, AND(AM72=0, BQ72=0), 0)</f>
        <v>0</v>
      </c>
      <c r="CV72" s="87" cm="1">
        <f t="array" aca="1" ref="CV72" ca="1">_xlfn.IFS(AN72=3, 1, AN72=2, 2, AN72=1, 3, AND(AN72=0, BR72&lt;9, BR72&gt;0), 4, AND(AN72=0, BR72&gt;8), 5, AND(AN72=0, BR72=0), 0)</f>
        <v>0</v>
      </c>
      <c r="CW72" s="87" cm="1">
        <f t="array" aca="1" ref="CW72" ca="1">_xlfn.IFS(AO72=3, 1, AO72=2, 2, AO72=1, 3, AND(AO72=0, BS72&lt;9, BS72&gt;0), 4, AND(AO72=0, BS72&gt;8), 5, AND(AO72=0, BS72=0), 0)</f>
        <v>0</v>
      </c>
      <c r="CX72" s="87" cm="1">
        <f t="array" aca="1" ref="CX72" ca="1">_xlfn.IFS(AP72=3, 1, AP72=2, 2, AP72=1, 3, AND(AP72=0, BT72&lt;9, BT72&gt;0), 4, AND(AP72=0, BT72&gt;8), 5, AND(AP72=0, BT72=0), 0)</f>
        <v>0</v>
      </c>
      <c r="CY72" s="87" cm="1">
        <f t="array" aca="1" ref="CY72" ca="1">_xlfn.IFS(AQ72=3, 1, AQ72=2, 2, AQ72=1, 3, AND(AQ72=0, BU72&lt;9, BU72&gt;0), 4, AND(AQ72=0, BU72&gt;8), 5, AND(AQ72=0, BU72=0), 0)</f>
        <v>0</v>
      </c>
      <c r="CZ72" s="87" cm="1">
        <f t="array" aca="1" ref="CZ72" ca="1">_xlfn.IFS(AR72=3, 1, AR72=2, 2, AR72=1, 3, AND(AR72=0, BV72&lt;9, BV72&gt;0), 4, AND(AR72=0, BV72&gt;8), 5, AND(AR72=0, BV72=0), 0)</f>
        <v>0</v>
      </c>
      <c r="DA72" s="87" cm="1">
        <f t="array" aca="1" ref="DA72" ca="1">_xlfn.IFS(AS72=3, 1, AS72=2, 2, AS72=1, 3, AND(AS72=0, BW72&lt;9, BW72&gt;0), 4, AND(AS72=0, BW72&gt;8), 5, AND(AS72=0, BW72=0), 0)</f>
        <v>0</v>
      </c>
      <c r="DB72" s="87" cm="1">
        <f t="array" aca="1" ref="DB72" ca="1">_xlfn.IFS(AT72=3, 1, AT72=2, 2, AT72=1, 3, AND(AT72=0, BX72&lt;9, BX72&gt;0), 4, AND(AT72=0, BX72&gt;8), 5, AND(AT72=0, BX72=0), 0)</f>
        <v>0</v>
      </c>
      <c r="DC72" s="87" cm="1">
        <f t="array" aca="1" ref="DC72" ca="1">_xlfn.IFS(AU72=3, 1, AU72=2, 2, AU72=1, 3, AND(AU72=0, BY72&lt;9, BY72&gt;0), 4, AND(AU72=0, BY72&gt;8), 5, AND(AU72=0, BY72=0), 0)</f>
        <v>0</v>
      </c>
      <c r="DD72" s="87" cm="1">
        <f t="array" aca="1" ref="DD72" ca="1">_xlfn.IFS(AV72=3, 1, AV72=2, 2, AV72=1, 3, AND(AV72=0, BZ72&lt;9, BZ72&gt;0), 4, AND(AV72=0, BZ72&gt;8), 5, AND(AV72=0, BZ72=0), 0)</f>
        <v>0</v>
      </c>
      <c r="DE72" s="87" cm="1">
        <f t="array" aca="1" ref="DE72" ca="1">_xlfn.IFS(AW72=3, 1, AW72=2, 2, AW72=1, 3, AND(AW72=0, CA72&lt;9, CA72&gt;0), 4, AND(AW72=0, CA72&gt;8), 5, AND(AW72=0, CA72=0), 0)</f>
        <v>0</v>
      </c>
      <c r="DF72" s="87" cm="1">
        <f t="array" aca="1" ref="DF72" ca="1">_xlfn.IFS(AX72=3, 1, AX72=2, 2, AX72=1, 3, AND(AX72=0, CB72&lt;9, CB72&gt;0), 4, AND(AX72=0, CB72&gt;8), 5, AND(AX72=0, CB72=0), 0)</f>
        <v>0</v>
      </c>
      <c r="DG72" s="87" cm="1">
        <f t="array" aca="1" ref="DG72" ca="1">_xlfn.IFS(AY72=3, 1, AY72=2, 2, AY72=1, 3, AND(AY72=0, CC72&lt;9, CC72&gt;0), 4, AND(AY72=0, CC72&gt;8), 5, AND(AY72=0, CC72=0), 0)</f>
        <v>0</v>
      </c>
      <c r="DH72" s="87" cm="1">
        <f t="array" aca="1" ref="DH72" ca="1">_xlfn.IFS(AZ72=3, 1, AZ72=2, 2, AZ72=1, 3, AND(AZ72=0, CD72&lt;9, CD72&gt;0), 4, AND(AZ72=0, CD72&gt;8), 5, AND(AZ72=0, CD72=0), 0)</f>
        <v>0</v>
      </c>
      <c r="DI72" s="87" cm="1">
        <f t="array" aca="1" ref="DI72" ca="1">_xlfn.IFS(BA72=3, 1, BA72=2, 2, BA72=1, 3, AND(BA72=0, CE72&lt;9, CE72&gt;0), 4, AND(BA72=0, CE72&gt;8), 5, AND(BA72=0, CE72=0), 0)</f>
        <v>0</v>
      </c>
      <c r="DJ72" s="87" cm="1">
        <f t="array" aca="1" ref="DJ72" ca="1">_xlfn.IFS(BB72=3, 1, BB72=2, 2, BB72=1, 3, AND(BB72=0, CF72&lt;9, CF72&gt;0), 4, AND(BB72=0, CF72&gt;8), 5, AND(BB72=0, CF72=0), 0)</f>
        <v>0</v>
      </c>
      <c r="DK72" s="87" cm="1">
        <f t="array" aca="1" ref="DK72" ca="1">_xlfn.IFS(BC72=3, 1, BC72=2, 2, BC72=1, 3, AND(BC72=0, CG72&lt;9, CG72&gt;0), 4, AND(BC72=0, CG72&gt;8), 5, AND(BC72=0, CG72=0), 0)</f>
        <v>0</v>
      </c>
      <c r="DL72" s="87" cm="1">
        <f t="array" aca="1" ref="DL72" ca="1">_xlfn.IFS(BD72=3, 1, BD72=2, 2, BD72=1, 3, AND(BD72=0, CH72&lt;9, CH72&gt;0), 4, AND(BD72=0, CH72&gt;8), 5, AND(BD72=0, CH72=0), 0)</f>
        <v>0</v>
      </c>
      <c r="DM72" s="87" cm="1">
        <f t="array" aca="1" ref="DM72" ca="1">_xlfn.IFS(BE72=3, 1, BE72=2, 2, BE72=1, 3, AND(BE72=0, CI72&lt;9, CI72&gt;0), 4, AND(BE72=0, CI72&gt;8), 5, AND(BE72=0, CI72=0), 0)</f>
        <v>0</v>
      </c>
      <c r="DN72" s="87" cm="1">
        <f t="array" aca="1" ref="DN72" ca="1">_xlfn.IFS(BF72=3, 1, BF72=2, 2, BF72=1, 3, AND(BF72=0, CJ72&lt;9, CJ72&gt;0), 4, AND(BF72=0, CJ72&gt;8), 5, AND(BF72=0, CJ72=0), 0)</f>
        <v>0</v>
      </c>
      <c r="DO72" s="87" cm="1">
        <f t="array" aca="1" ref="DO72" ca="1">_xlfn.IFS(BG72=3, 1, BG72=2, 2, BG72=1, 3, AND(BG72=0, CK72&lt;9, CK72&gt;0), 4, AND(BG72=0, CK72&gt;8), 5, AND(BG72=0, CK72=0), 0)</f>
        <v>0</v>
      </c>
      <c r="DP72" s="87" cm="1">
        <f t="array" aca="1" ref="DP72" ca="1">_xlfn.IFS(BH72=3, 1, BH72=2, 2, BH72=1, 3, AND(BH72=0, CL72&lt;9, CL72&gt;0), 4, AND(BH72=0, CL72&gt;8), 5, AND(BH72=0, CL72=0), 0)</f>
        <v>0</v>
      </c>
      <c r="DQ72" s="87" cm="1">
        <f t="array" aca="1" ref="DQ72" ca="1">_xlfn.IFS(BI72=3, 1, BI72=2, 2, BI72=1, 3, AND(BI72=0, CM72&lt;9, CM72&gt;0), 4, AND(BI72=0, CM72&gt;8), 5, AND(BI72=0, CM72=0), 0)</f>
        <v>0</v>
      </c>
      <c r="DR72" s="87" cm="1">
        <f t="array" aca="1" ref="DR72" ca="1">_xlfn.IFS(BJ72=3, 1, BJ72=2, 2, BJ72=1, 3, AND(BJ72=0, CN72&lt;9, CN72&gt;0), 4, AND(BJ72=0, CN72&gt;8), 5, AND(BJ72=0, CN72=0), 0)</f>
        <v>0</v>
      </c>
      <c r="DS72" s="87" cm="1">
        <f t="array" aca="1" ref="DS72" ca="1">_xlfn.IFS(BK72=3, 1, BK72=2, 2, BK72=1, 3, AND(BK72=0, CO72&lt;9, CO72&gt;0), 4, AND(BK72=0, CO72&gt;8), 5, AND(BK72=0, CO72=0), 0)</f>
        <v>0</v>
      </c>
      <c r="DT72" s="87" cm="1">
        <f t="array" aca="1" ref="DT72" ca="1">_xlfn.IFS(BL72=3, 1, BL72=2, 2, BL72=1, 3, AND(BL72=0, CP72&lt;9, CP72&gt;0), 4, AND(BL72=0, CP72&gt;8), 5, AND(BL72=0, CP72=0), 0)</f>
        <v>0</v>
      </c>
      <c r="DU72" s="87" cm="1">
        <f t="array" aca="1" ref="DU72" ca="1">_xlfn.IFS(BM72=3, 1, BM72=2, 2, BM72=1, 3, AND(BM72=0, CQ72&lt;9, CQ72&gt;0), 4, AND(BM72=0, CQ72&gt;8), 5, AND(BM72=0, CQ72=0), 0)</f>
        <v>0</v>
      </c>
      <c r="DV72" s="84">
        <f ca="1">MAX(CR72:DU83)</f>
        <v>0</v>
      </c>
    </row>
    <row r="73" spans="2:126" x14ac:dyDescent="0.25">
      <c r="B73" s="97"/>
      <c r="C73" s="98"/>
      <c r="D73" s="51"/>
      <c r="E73" s="20" t="s">
        <v>84</v>
      </c>
      <c r="F73" s="20" t="str">
        <f ca="1">IFERROR(INDEX('Lists (HIDE)'!$AD$1:$AE$65, MATCH(OFFSET('Assessment framework (for use)'!$F76, 0, F$1), 'Lists (HIDE)'!$AD$1:$AD$65, 0), 2), "N/A")</f>
        <v>N/A</v>
      </c>
      <c r="G73" s="20" t="str">
        <f ca="1">IFERROR(INDEX('Lists (HIDE)'!$AD$1:$AE$65, MATCH(OFFSET('Assessment framework (for use)'!$F76, 0, G$1), 'Lists (HIDE)'!$AD$1:$AD$65, 0), 2), "N/A")</f>
        <v>N/A</v>
      </c>
      <c r="H73" s="20" t="str">
        <f ca="1">IFERROR(INDEX('Lists (HIDE)'!$AD$1:$AE$65, MATCH(OFFSET('Assessment framework (for use)'!$F76, 0, H$1), 'Lists (HIDE)'!$AD$1:$AD$65, 0), 2), "N/A")</f>
        <v>N/A</v>
      </c>
      <c r="I73" s="20" t="str">
        <f ca="1">IFERROR(INDEX('Lists (HIDE)'!$AD$1:$AE$65, MATCH(OFFSET('Assessment framework (for use)'!$F76, 0, I$1), 'Lists (HIDE)'!$AD$1:$AD$65, 0), 2), "N/A")</f>
        <v>N/A</v>
      </c>
      <c r="J73" s="20" t="str">
        <f ca="1">IFERROR(INDEX('Lists (HIDE)'!$AD$1:$AE$65, MATCH(OFFSET('Assessment framework (for use)'!$F76, 0, J$1), 'Lists (HIDE)'!$AD$1:$AD$65, 0), 2), "N/A")</f>
        <v>N/A</v>
      </c>
      <c r="K73" s="20" t="str">
        <f ca="1">IFERROR(INDEX('Lists (HIDE)'!$AD$1:$AE$65, MATCH(OFFSET('Assessment framework (for use)'!$F76, 0, K$1), 'Lists (HIDE)'!$AD$1:$AD$65, 0), 2), "N/A")</f>
        <v>N/A</v>
      </c>
      <c r="L73" s="20" t="str">
        <f ca="1">IFERROR(INDEX('Lists (HIDE)'!$AD$1:$AE$65, MATCH(OFFSET('Assessment framework (for use)'!$F76, 0, L$1), 'Lists (HIDE)'!$AD$1:$AD$65, 0), 2), "N/A")</f>
        <v>N/A</v>
      </c>
      <c r="M73" s="20" t="str">
        <f ca="1">IFERROR(INDEX('Lists (HIDE)'!$AD$1:$AE$65, MATCH(OFFSET('Assessment framework (for use)'!$F76, 0, M$1), 'Lists (HIDE)'!$AD$1:$AD$65, 0), 2), "N/A")</f>
        <v>N/A</v>
      </c>
      <c r="N73" s="20" t="str">
        <f ca="1">IFERROR(INDEX('Lists (HIDE)'!$AD$1:$AE$65, MATCH(OFFSET('Assessment framework (for use)'!$F76, 0, N$1), 'Lists (HIDE)'!$AD$1:$AD$65, 0), 2), "N/A")</f>
        <v>N/A</v>
      </c>
      <c r="O73" s="20" t="str">
        <f ca="1">IFERROR(INDEX('Lists (HIDE)'!$AD$1:$AE$65, MATCH(OFFSET('Assessment framework (for use)'!$F76, 0, O$1), 'Lists (HIDE)'!$AD$1:$AD$65, 0), 2), "N/A")</f>
        <v>N/A</v>
      </c>
      <c r="P73" s="20" t="str">
        <f ca="1">IFERROR(INDEX('Lists (HIDE)'!$AD$1:$AE$65, MATCH(OFFSET('Assessment framework (for use)'!$F76, 0, P$1), 'Lists (HIDE)'!$AD$1:$AD$65, 0), 2), "N/A")</f>
        <v>N/A</v>
      </c>
      <c r="Q73" s="20" t="str">
        <f ca="1">IFERROR(INDEX('Lists (HIDE)'!$AD$1:$AE$65, MATCH(OFFSET('Assessment framework (for use)'!$F76, 0, Q$1), 'Lists (HIDE)'!$AD$1:$AD$65, 0), 2), "N/A")</f>
        <v>N/A</v>
      </c>
      <c r="R73" s="20" t="str">
        <f ca="1">IFERROR(INDEX('Lists (HIDE)'!$AD$1:$AE$65, MATCH(OFFSET('Assessment framework (for use)'!$F76, 0, R$1), 'Lists (HIDE)'!$AD$1:$AD$65, 0), 2), "N/A")</f>
        <v>N/A</v>
      </c>
      <c r="S73" s="20" t="str">
        <f ca="1">IFERROR(INDEX('Lists (HIDE)'!$AD$1:$AE$65, MATCH(OFFSET('Assessment framework (for use)'!$F76, 0, S$1), 'Lists (HIDE)'!$AD$1:$AD$65, 0), 2), "N/A")</f>
        <v>N/A</v>
      </c>
      <c r="T73" s="20" t="str">
        <f ca="1">IFERROR(INDEX('Lists (HIDE)'!$AD$1:$AE$65, MATCH(OFFSET('Assessment framework (for use)'!$F76, 0, T$1), 'Lists (HIDE)'!$AD$1:$AD$65, 0), 2), "N/A")</f>
        <v>N/A</v>
      </c>
      <c r="U73" s="20" t="str">
        <f ca="1">IFERROR(INDEX('Lists (HIDE)'!$AD$1:$AE$65, MATCH(OFFSET('Assessment framework (for use)'!$F76, 0, U$1), 'Lists (HIDE)'!$AD$1:$AD$65, 0), 2), "N/A")</f>
        <v>N/A</v>
      </c>
      <c r="V73" s="20" t="str">
        <f ca="1">IFERROR(INDEX('Lists (HIDE)'!$AD$1:$AE$65, MATCH(OFFSET('Assessment framework (for use)'!$F76, 0, V$1), 'Lists (HIDE)'!$AD$1:$AD$65, 0), 2), "N/A")</f>
        <v>N/A</v>
      </c>
      <c r="W73" s="20" t="str">
        <f ca="1">IFERROR(INDEX('Lists (HIDE)'!$AD$1:$AE$65, MATCH(OFFSET('Assessment framework (for use)'!$F76, 0, W$1), 'Lists (HIDE)'!$AD$1:$AD$65, 0), 2), "N/A")</f>
        <v>N/A</v>
      </c>
      <c r="X73" s="20" t="str">
        <f ca="1">IFERROR(INDEX('Lists (HIDE)'!$AD$1:$AE$65, MATCH(OFFSET('Assessment framework (for use)'!$F76, 0, X$1), 'Lists (HIDE)'!$AD$1:$AD$65, 0), 2), "N/A")</f>
        <v>N/A</v>
      </c>
      <c r="Y73" s="20" t="str">
        <f ca="1">IFERROR(INDEX('Lists (HIDE)'!$AD$1:$AE$65, MATCH(OFFSET('Assessment framework (for use)'!$F76, 0, Y$1), 'Lists (HIDE)'!$AD$1:$AD$65, 0), 2), "N/A")</f>
        <v>N/A</v>
      </c>
      <c r="Z73" s="20" t="str">
        <f ca="1">IFERROR(INDEX('Lists (HIDE)'!$AD$1:$AE$65, MATCH(OFFSET('Assessment framework (for use)'!$F76, 0, Z$1), 'Lists (HIDE)'!$AD$1:$AD$65, 0), 2), "N/A")</f>
        <v>N/A</v>
      </c>
      <c r="AA73" s="20" t="str">
        <f ca="1">IFERROR(INDEX('Lists (HIDE)'!$AD$1:$AE$65, MATCH(OFFSET('Assessment framework (for use)'!$F76, 0, AA$1), 'Lists (HIDE)'!$AD$1:$AD$65, 0), 2), "N/A")</f>
        <v>N/A</v>
      </c>
      <c r="AB73" s="20" t="str">
        <f ca="1">IFERROR(INDEX('Lists (HIDE)'!$AD$1:$AE$65, MATCH(OFFSET('Assessment framework (for use)'!$F76, 0, AB$1), 'Lists (HIDE)'!$AD$1:$AD$65, 0), 2), "N/A")</f>
        <v>N/A</v>
      </c>
      <c r="AC73" s="20" t="str">
        <f ca="1">IFERROR(INDEX('Lists (HIDE)'!$AD$1:$AE$65, MATCH(OFFSET('Assessment framework (for use)'!$F76, 0, AC$1), 'Lists (HIDE)'!$AD$1:$AD$65, 0), 2), "N/A")</f>
        <v>N/A</v>
      </c>
      <c r="AD73" s="20" t="str">
        <f ca="1">IFERROR(INDEX('Lists (HIDE)'!$AD$1:$AE$65, MATCH(OFFSET('Assessment framework (for use)'!$F76, 0, AD$1), 'Lists (HIDE)'!$AD$1:$AD$65, 0), 2), "N/A")</f>
        <v>N/A</v>
      </c>
      <c r="AE73" s="20" t="str">
        <f ca="1">IFERROR(INDEX('Lists (HIDE)'!$AD$1:$AE$65, MATCH(OFFSET('Assessment framework (for use)'!$F76, 0, AE$1), 'Lists (HIDE)'!$AD$1:$AD$65, 0), 2), "N/A")</f>
        <v>N/A</v>
      </c>
      <c r="AF73" s="20" t="str">
        <f ca="1">IFERROR(INDEX('Lists (HIDE)'!$AD$1:$AE$65, MATCH(OFFSET('Assessment framework (for use)'!$F76, 0, AF$1), 'Lists (HIDE)'!$AD$1:$AD$65, 0), 2), "N/A")</f>
        <v>N/A</v>
      </c>
      <c r="AG73" s="20" t="str">
        <f ca="1">IFERROR(INDEX('Lists (HIDE)'!$AD$1:$AE$65, MATCH(OFFSET('Assessment framework (for use)'!$F76, 0, AG$1), 'Lists (HIDE)'!$AD$1:$AD$65, 0), 2), "N/A")</f>
        <v>N/A</v>
      </c>
      <c r="AH73" s="20" t="str">
        <f ca="1">IFERROR(INDEX('Lists (HIDE)'!$AD$1:$AE$65, MATCH(OFFSET('Assessment framework (for use)'!$F76, 0, AH$1), 'Lists (HIDE)'!$AD$1:$AD$65, 0), 2), "N/A")</f>
        <v>N/A</v>
      </c>
      <c r="AI73" s="20" t="str">
        <f ca="1">IFERROR(INDEX('Lists (HIDE)'!$AD$1:$AE$65, MATCH(OFFSET('Assessment framework (for use)'!$F76, 0, AI$1), 'Lists (HIDE)'!$AD$1:$AD$65, 0), 2), "N/A")</f>
        <v>N/A</v>
      </c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  <c r="CN73" s="91"/>
      <c r="CO73" s="91"/>
      <c r="CP73" s="91"/>
      <c r="CQ73" s="91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5"/>
    </row>
    <row r="74" spans="2:126" x14ac:dyDescent="0.25">
      <c r="B74" s="97"/>
      <c r="C74" s="98"/>
      <c r="D74" s="51"/>
      <c r="E74" s="20" t="s">
        <v>190</v>
      </c>
      <c r="F74" s="20" t="str">
        <f ca="1">IFERROR(INDEX('Lists (HIDE)'!$AD$1:$AE$65, MATCH(OFFSET('Assessment framework (for use)'!$F77, 0, F$1), 'Lists (HIDE)'!$AD$1:$AD$65, 0), 2), "N/A")</f>
        <v>N/A</v>
      </c>
      <c r="G74" s="20" t="str">
        <f ca="1">IFERROR(INDEX('Lists (HIDE)'!$AD$1:$AE$65, MATCH(OFFSET('Assessment framework (for use)'!$F77, 0, G$1), 'Lists (HIDE)'!$AD$1:$AD$65, 0), 2), "N/A")</f>
        <v>N/A</v>
      </c>
      <c r="H74" s="20" t="str">
        <f ca="1">IFERROR(INDEX('Lists (HIDE)'!$AD$1:$AE$65, MATCH(OFFSET('Assessment framework (for use)'!$F77, 0, H$1), 'Lists (HIDE)'!$AD$1:$AD$65, 0), 2), "N/A")</f>
        <v>N/A</v>
      </c>
      <c r="I74" s="20" t="str">
        <f ca="1">IFERROR(INDEX('Lists (HIDE)'!$AD$1:$AE$65, MATCH(OFFSET('Assessment framework (for use)'!$F77, 0, I$1), 'Lists (HIDE)'!$AD$1:$AD$65, 0), 2), "N/A")</f>
        <v>N/A</v>
      </c>
      <c r="J74" s="20" t="str">
        <f ca="1">IFERROR(INDEX('Lists (HIDE)'!$AD$1:$AE$65, MATCH(OFFSET('Assessment framework (for use)'!$F77, 0, J$1), 'Lists (HIDE)'!$AD$1:$AD$65, 0), 2), "N/A")</f>
        <v>N/A</v>
      </c>
      <c r="K74" s="20" t="str">
        <f ca="1">IFERROR(INDEX('Lists (HIDE)'!$AD$1:$AE$65, MATCH(OFFSET('Assessment framework (for use)'!$F77, 0, K$1), 'Lists (HIDE)'!$AD$1:$AD$65, 0), 2), "N/A")</f>
        <v>N/A</v>
      </c>
      <c r="L74" s="20" t="str">
        <f ca="1">IFERROR(INDEX('Lists (HIDE)'!$AD$1:$AE$65, MATCH(OFFSET('Assessment framework (for use)'!$F77, 0, L$1), 'Lists (HIDE)'!$AD$1:$AD$65, 0), 2), "N/A")</f>
        <v>N/A</v>
      </c>
      <c r="M74" s="20" t="str">
        <f ca="1">IFERROR(INDEX('Lists (HIDE)'!$AD$1:$AE$65, MATCH(OFFSET('Assessment framework (for use)'!$F77, 0, M$1), 'Lists (HIDE)'!$AD$1:$AD$65, 0), 2), "N/A")</f>
        <v>N/A</v>
      </c>
      <c r="N74" s="20" t="str">
        <f ca="1">IFERROR(INDEX('Lists (HIDE)'!$AD$1:$AE$65, MATCH(OFFSET('Assessment framework (for use)'!$F77, 0, N$1), 'Lists (HIDE)'!$AD$1:$AD$65, 0), 2), "N/A")</f>
        <v>N/A</v>
      </c>
      <c r="O74" s="20" t="str">
        <f ca="1">IFERROR(INDEX('Lists (HIDE)'!$AD$1:$AE$65, MATCH(OFFSET('Assessment framework (for use)'!$F77, 0, O$1), 'Lists (HIDE)'!$AD$1:$AD$65, 0), 2), "N/A")</f>
        <v>N/A</v>
      </c>
      <c r="P74" s="20" t="str">
        <f ca="1">IFERROR(INDEX('Lists (HIDE)'!$AD$1:$AE$65, MATCH(OFFSET('Assessment framework (for use)'!$F77, 0, P$1), 'Lists (HIDE)'!$AD$1:$AD$65, 0), 2), "N/A")</f>
        <v>N/A</v>
      </c>
      <c r="Q74" s="20" t="str">
        <f ca="1">IFERROR(INDEX('Lists (HIDE)'!$AD$1:$AE$65, MATCH(OFFSET('Assessment framework (for use)'!$F77, 0, Q$1), 'Lists (HIDE)'!$AD$1:$AD$65, 0), 2), "N/A")</f>
        <v>N/A</v>
      </c>
      <c r="R74" s="20" t="str">
        <f ca="1">IFERROR(INDEX('Lists (HIDE)'!$AD$1:$AE$65, MATCH(OFFSET('Assessment framework (for use)'!$F77, 0, R$1), 'Lists (HIDE)'!$AD$1:$AD$65, 0), 2), "N/A")</f>
        <v>N/A</v>
      </c>
      <c r="S74" s="20" t="str">
        <f ca="1">IFERROR(INDEX('Lists (HIDE)'!$AD$1:$AE$65, MATCH(OFFSET('Assessment framework (for use)'!$F77, 0, S$1), 'Lists (HIDE)'!$AD$1:$AD$65, 0), 2), "N/A")</f>
        <v>N/A</v>
      </c>
      <c r="T74" s="20" t="str">
        <f ca="1">IFERROR(INDEX('Lists (HIDE)'!$AD$1:$AE$65, MATCH(OFFSET('Assessment framework (for use)'!$F77, 0, T$1), 'Lists (HIDE)'!$AD$1:$AD$65, 0), 2), "N/A")</f>
        <v>N/A</v>
      </c>
      <c r="U74" s="20" t="str">
        <f ca="1">IFERROR(INDEX('Lists (HIDE)'!$AD$1:$AE$65, MATCH(OFFSET('Assessment framework (for use)'!$F77, 0, U$1), 'Lists (HIDE)'!$AD$1:$AD$65, 0), 2), "N/A")</f>
        <v>N/A</v>
      </c>
      <c r="V74" s="20" t="str">
        <f ca="1">IFERROR(INDEX('Lists (HIDE)'!$AD$1:$AE$65, MATCH(OFFSET('Assessment framework (for use)'!$F77, 0, V$1), 'Lists (HIDE)'!$AD$1:$AD$65, 0), 2), "N/A")</f>
        <v>N/A</v>
      </c>
      <c r="W74" s="20" t="str">
        <f ca="1">IFERROR(INDEX('Lists (HIDE)'!$AD$1:$AE$65, MATCH(OFFSET('Assessment framework (for use)'!$F77, 0, W$1), 'Lists (HIDE)'!$AD$1:$AD$65, 0), 2), "N/A")</f>
        <v>N/A</v>
      </c>
      <c r="X74" s="20" t="str">
        <f ca="1">IFERROR(INDEX('Lists (HIDE)'!$AD$1:$AE$65, MATCH(OFFSET('Assessment framework (for use)'!$F77, 0, X$1), 'Lists (HIDE)'!$AD$1:$AD$65, 0), 2), "N/A")</f>
        <v>N/A</v>
      </c>
      <c r="Y74" s="20" t="str">
        <f ca="1">IFERROR(INDEX('Lists (HIDE)'!$AD$1:$AE$65, MATCH(OFFSET('Assessment framework (for use)'!$F77, 0, Y$1), 'Lists (HIDE)'!$AD$1:$AD$65, 0), 2), "N/A")</f>
        <v>N/A</v>
      </c>
      <c r="Z74" s="20" t="str">
        <f ca="1">IFERROR(INDEX('Lists (HIDE)'!$AD$1:$AE$65, MATCH(OFFSET('Assessment framework (for use)'!$F77, 0, Z$1), 'Lists (HIDE)'!$AD$1:$AD$65, 0), 2), "N/A")</f>
        <v>N/A</v>
      </c>
      <c r="AA74" s="20" t="str">
        <f ca="1">IFERROR(INDEX('Lists (HIDE)'!$AD$1:$AE$65, MATCH(OFFSET('Assessment framework (for use)'!$F77, 0, AA$1), 'Lists (HIDE)'!$AD$1:$AD$65, 0), 2), "N/A")</f>
        <v>N/A</v>
      </c>
      <c r="AB74" s="20" t="str">
        <f ca="1">IFERROR(INDEX('Lists (HIDE)'!$AD$1:$AE$65, MATCH(OFFSET('Assessment framework (for use)'!$F77, 0, AB$1), 'Lists (HIDE)'!$AD$1:$AD$65, 0), 2), "N/A")</f>
        <v>N/A</v>
      </c>
      <c r="AC74" s="20" t="str">
        <f ca="1">IFERROR(INDEX('Lists (HIDE)'!$AD$1:$AE$65, MATCH(OFFSET('Assessment framework (for use)'!$F77, 0, AC$1), 'Lists (HIDE)'!$AD$1:$AD$65, 0), 2), "N/A")</f>
        <v>N/A</v>
      </c>
      <c r="AD74" s="20" t="str">
        <f ca="1">IFERROR(INDEX('Lists (HIDE)'!$AD$1:$AE$65, MATCH(OFFSET('Assessment framework (for use)'!$F77, 0, AD$1), 'Lists (HIDE)'!$AD$1:$AD$65, 0), 2), "N/A")</f>
        <v>N/A</v>
      </c>
      <c r="AE74" s="20" t="str">
        <f ca="1">IFERROR(INDEX('Lists (HIDE)'!$AD$1:$AE$65, MATCH(OFFSET('Assessment framework (for use)'!$F77, 0, AE$1), 'Lists (HIDE)'!$AD$1:$AD$65, 0), 2), "N/A")</f>
        <v>N/A</v>
      </c>
      <c r="AF74" s="20" t="str">
        <f ca="1">IFERROR(INDEX('Lists (HIDE)'!$AD$1:$AE$65, MATCH(OFFSET('Assessment framework (for use)'!$F77, 0, AF$1), 'Lists (HIDE)'!$AD$1:$AD$65, 0), 2), "N/A")</f>
        <v>N/A</v>
      </c>
      <c r="AG74" s="20" t="str">
        <f ca="1">IFERROR(INDEX('Lists (HIDE)'!$AD$1:$AE$65, MATCH(OFFSET('Assessment framework (for use)'!$F77, 0, AG$1), 'Lists (HIDE)'!$AD$1:$AD$65, 0), 2), "N/A")</f>
        <v>N/A</v>
      </c>
      <c r="AH74" s="20" t="str">
        <f ca="1">IFERROR(INDEX('Lists (HIDE)'!$AD$1:$AE$65, MATCH(OFFSET('Assessment framework (for use)'!$F77, 0, AH$1), 'Lists (HIDE)'!$AD$1:$AD$65, 0), 2), "N/A")</f>
        <v>N/A</v>
      </c>
      <c r="AI74" s="20" t="str">
        <f ca="1">IFERROR(INDEX('Lists (HIDE)'!$AD$1:$AE$65, MATCH(OFFSET('Assessment framework (for use)'!$F77, 0, AI$1), 'Lists (HIDE)'!$AD$1:$AD$65, 0), 2), "N/A")</f>
        <v>N/A</v>
      </c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  <c r="BY74" s="91"/>
      <c r="BZ74" s="91"/>
      <c r="CA74" s="91"/>
      <c r="CB74" s="91"/>
      <c r="CC74" s="91"/>
      <c r="CD74" s="91"/>
      <c r="CE74" s="91"/>
      <c r="CF74" s="91"/>
      <c r="CG74" s="91"/>
      <c r="CH74" s="91"/>
      <c r="CI74" s="91"/>
      <c r="CJ74" s="91"/>
      <c r="CK74" s="91"/>
      <c r="CL74" s="91"/>
      <c r="CM74" s="91"/>
      <c r="CN74" s="91"/>
      <c r="CO74" s="91"/>
      <c r="CP74" s="91"/>
      <c r="CQ74" s="91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5"/>
    </row>
    <row r="75" spans="2:126" x14ac:dyDescent="0.25">
      <c r="B75" s="97"/>
      <c r="C75" s="98"/>
      <c r="D75" s="51"/>
      <c r="E75" s="20" t="s">
        <v>87</v>
      </c>
      <c r="F75" s="20" t="str">
        <f ca="1">IFERROR(INDEX('Lists (HIDE)'!$AD$1:$AE$65, MATCH(OFFSET('Assessment framework (for use)'!$F78, 0, F$1), 'Lists (HIDE)'!$AD$1:$AD$65, 0), 2), "N/A")</f>
        <v>N/A</v>
      </c>
      <c r="G75" s="20" t="str">
        <f ca="1">IFERROR(INDEX('Lists (HIDE)'!$AD$1:$AE$65, MATCH(OFFSET('Assessment framework (for use)'!$F78, 0, G$1), 'Lists (HIDE)'!$AD$1:$AD$65, 0), 2), "N/A")</f>
        <v>N/A</v>
      </c>
      <c r="H75" s="20" t="str">
        <f ca="1">IFERROR(INDEX('Lists (HIDE)'!$AD$1:$AE$65, MATCH(OFFSET('Assessment framework (for use)'!$F78, 0, H$1), 'Lists (HIDE)'!$AD$1:$AD$65, 0), 2), "N/A")</f>
        <v>N/A</v>
      </c>
      <c r="I75" s="20" t="str">
        <f ca="1">IFERROR(INDEX('Lists (HIDE)'!$AD$1:$AE$65, MATCH(OFFSET('Assessment framework (for use)'!$F78, 0, I$1), 'Lists (HIDE)'!$AD$1:$AD$65, 0), 2), "N/A")</f>
        <v>N/A</v>
      </c>
      <c r="J75" s="20" t="str">
        <f ca="1">IFERROR(INDEX('Lists (HIDE)'!$AD$1:$AE$65, MATCH(OFFSET('Assessment framework (for use)'!$F78, 0, J$1), 'Lists (HIDE)'!$AD$1:$AD$65, 0), 2), "N/A")</f>
        <v>N/A</v>
      </c>
      <c r="K75" s="20" t="str">
        <f ca="1">IFERROR(INDEX('Lists (HIDE)'!$AD$1:$AE$65, MATCH(OFFSET('Assessment framework (for use)'!$F78, 0, K$1), 'Lists (HIDE)'!$AD$1:$AD$65, 0), 2), "N/A")</f>
        <v>N/A</v>
      </c>
      <c r="L75" s="20" t="str">
        <f ca="1">IFERROR(INDEX('Lists (HIDE)'!$AD$1:$AE$65, MATCH(OFFSET('Assessment framework (for use)'!$F78, 0, L$1), 'Lists (HIDE)'!$AD$1:$AD$65, 0), 2), "N/A")</f>
        <v>N/A</v>
      </c>
      <c r="M75" s="20" t="str">
        <f ca="1">IFERROR(INDEX('Lists (HIDE)'!$AD$1:$AE$65, MATCH(OFFSET('Assessment framework (for use)'!$F78, 0, M$1), 'Lists (HIDE)'!$AD$1:$AD$65, 0), 2), "N/A")</f>
        <v>N/A</v>
      </c>
      <c r="N75" s="20" t="str">
        <f ca="1">IFERROR(INDEX('Lists (HIDE)'!$AD$1:$AE$65, MATCH(OFFSET('Assessment framework (for use)'!$F78, 0, N$1), 'Lists (HIDE)'!$AD$1:$AD$65, 0), 2), "N/A")</f>
        <v>N/A</v>
      </c>
      <c r="O75" s="20" t="str">
        <f ca="1">IFERROR(INDEX('Lists (HIDE)'!$AD$1:$AE$65, MATCH(OFFSET('Assessment framework (for use)'!$F78, 0, O$1), 'Lists (HIDE)'!$AD$1:$AD$65, 0), 2), "N/A")</f>
        <v>N/A</v>
      </c>
      <c r="P75" s="20" t="str">
        <f ca="1">IFERROR(INDEX('Lists (HIDE)'!$AD$1:$AE$65, MATCH(OFFSET('Assessment framework (for use)'!$F78, 0, P$1), 'Lists (HIDE)'!$AD$1:$AD$65, 0), 2), "N/A")</f>
        <v>N/A</v>
      </c>
      <c r="Q75" s="20" t="str">
        <f ca="1">IFERROR(INDEX('Lists (HIDE)'!$AD$1:$AE$65, MATCH(OFFSET('Assessment framework (for use)'!$F78, 0, Q$1), 'Lists (HIDE)'!$AD$1:$AD$65, 0), 2), "N/A")</f>
        <v>N/A</v>
      </c>
      <c r="R75" s="20" t="str">
        <f ca="1">IFERROR(INDEX('Lists (HIDE)'!$AD$1:$AE$65, MATCH(OFFSET('Assessment framework (for use)'!$F78, 0, R$1), 'Lists (HIDE)'!$AD$1:$AD$65, 0), 2), "N/A")</f>
        <v>N/A</v>
      </c>
      <c r="S75" s="20" t="str">
        <f ca="1">IFERROR(INDEX('Lists (HIDE)'!$AD$1:$AE$65, MATCH(OFFSET('Assessment framework (for use)'!$F78, 0, S$1), 'Lists (HIDE)'!$AD$1:$AD$65, 0), 2), "N/A")</f>
        <v>N/A</v>
      </c>
      <c r="T75" s="20" t="str">
        <f ca="1">IFERROR(INDEX('Lists (HIDE)'!$AD$1:$AE$65, MATCH(OFFSET('Assessment framework (for use)'!$F78, 0, T$1), 'Lists (HIDE)'!$AD$1:$AD$65, 0), 2), "N/A")</f>
        <v>N/A</v>
      </c>
      <c r="U75" s="20" t="str">
        <f ca="1">IFERROR(INDEX('Lists (HIDE)'!$AD$1:$AE$65, MATCH(OFFSET('Assessment framework (for use)'!$F78, 0, U$1), 'Lists (HIDE)'!$AD$1:$AD$65, 0), 2), "N/A")</f>
        <v>N/A</v>
      </c>
      <c r="V75" s="20" t="str">
        <f ca="1">IFERROR(INDEX('Lists (HIDE)'!$AD$1:$AE$65, MATCH(OFFSET('Assessment framework (for use)'!$F78, 0, V$1), 'Lists (HIDE)'!$AD$1:$AD$65, 0), 2), "N/A")</f>
        <v>N/A</v>
      </c>
      <c r="W75" s="20" t="str">
        <f ca="1">IFERROR(INDEX('Lists (HIDE)'!$AD$1:$AE$65, MATCH(OFFSET('Assessment framework (for use)'!$F78, 0, W$1), 'Lists (HIDE)'!$AD$1:$AD$65, 0), 2), "N/A")</f>
        <v>N/A</v>
      </c>
      <c r="X75" s="20" t="str">
        <f ca="1">IFERROR(INDEX('Lists (HIDE)'!$AD$1:$AE$65, MATCH(OFFSET('Assessment framework (for use)'!$F78, 0, X$1), 'Lists (HIDE)'!$AD$1:$AD$65, 0), 2), "N/A")</f>
        <v>N/A</v>
      </c>
      <c r="Y75" s="20" t="str">
        <f ca="1">IFERROR(INDEX('Lists (HIDE)'!$AD$1:$AE$65, MATCH(OFFSET('Assessment framework (for use)'!$F78, 0, Y$1), 'Lists (HIDE)'!$AD$1:$AD$65, 0), 2), "N/A")</f>
        <v>N/A</v>
      </c>
      <c r="Z75" s="20" t="str">
        <f ca="1">IFERROR(INDEX('Lists (HIDE)'!$AD$1:$AE$65, MATCH(OFFSET('Assessment framework (for use)'!$F78, 0, Z$1), 'Lists (HIDE)'!$AD$1:$AD$65, 0), 2), "N/A")</f>
        <v>N/A</v>
      </c>
      <c r="AA75" s="20" t="str">
        <f ca="1">IFERROR(INDEX('Lists (HIDE)'!$AD$1:$AE$65, MATCH(OFFSET('Assessment framework (for use)'!$F78, 0, AA$1), 'Lists (HIDE)'!$AD$1:$AD$65, 0), 2), "N/A")</f>
        <v>N/A</v>
      </c>
      <c r="AB75" s="20" t="str">
        <f ca="1">IFERROR(INDEX('Lists (HIDE)'!$AD$1:$AE$65, MATCH(OFFSET('Assessment framework (for use)'!$F78, 0, AB$1), 'Lists (HIDE)'!$AD$1:$AD$65, 0), 2), "N/A")</f>
        <v>N/A</v>
      </c>
      <c r="AC75" s="20" t="str">
        <f ca="1">IFERROR(INDEX('Lists (HIDE)'!$AD$1:$AE$65, MATCH(OFFSET('Assessment framework (for use)'!$F78, 0, AC$1), 'Lists (HIDE)'!$AD$1:$AD$65, 0), 2), "N/A")</f>
        <v>N/A</v>
      </c>
      <c r="AD75" s="20" t="str">
        <f ca="1">IFERROR(INDEX('Lists (HIDE)'!$AD$1:$AE$65, MATCH(OFFSET('Assessment framework (for use)'!$F78, 0, AD$1), 'Lists (HIDE)'!$AD$1:$AD$65, 0), 2), "N/A")</f>
        <v>N/A</v>
      </c>
      <c r="AE75" s="20" t="str">
        <f ca="1">IFERROR(INDEX('Lists (HIDE)'!$AD$1:$AE$65, MATCH(OFFSET('Assessment framework (for use)'!$F78, 0, AE$1), 'Lists (HIDE)'!$AD$1:$AD$65, 0), 2), "N/A")</f>
        <v>N/A</v>
      </c>
      <c r="AF75" s="20" t="str">
        <f ca="1">IFERROR(INDEX('Lists (HIDE)'!$AD$1:$AE$65, MATCH(OFFSET('Assessment framework (for use)'!$F78, 0, AF$1), 'Lists (HIDE)'!$AD$1:$AD$65, 0), 2), "N/A")</f>
        <v>N/A</v>
      </c>
      <c r="AG75" s="20" t="str">
        <f ca="1">IFERROR(INDEX('Lists (HIDE)'!$AD$1:$AE$65, MATCH(OFFSET('Assessment framework (for use)'!$F78, 0, AG$1), 'Lists (HIDE)'!$AD$1:$AD$65, 0), 2), "N/A")</f>
        <v>N/A</v>
      </c>
      <c r="AH75" s="20" t="str">
        <f ca="1">IFERROR(INDEX('Lists (HIDE)'!$AD$1:$AE$65, MATCH(OFFSET('Assessment framework (for use)'!$F78, 0, AH$1), 'Lists (HIDE)'!$AD$1:$AD$65, 0), 2), "N/A")</f>
        <v>N/A</v>
      </c>
      <c r="AI75" s="20" t="str">
        <f ca="1">IFERROR(INDEX('Lists (HIDE)'!$AD$1:$AE$65, MATCH(OFFSET('Assessment framework (for use)'!$F78, 0, AI$1), 'Lists (HIDE)'!$AD$1:$AD$65, 0), 2), "N/A")</f>
        <v>N/A</v>
      </c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  <c r="CN75" s="91"/>
      <c r="CO75" s="91"/>
      <c r="CP75" s="91"/>
      <c r="CQ75" s="91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5"/>
    </row>
    <row r="76" spans="2:126" x14ac:dyDescent="0.25">
      <c r="B76" s="97"/>
      <c r="C76" s="98"/>
      <c r="D76" s="52"/>
      <c r="E76" s="20" t="s">
        <v>90</v>
      </c>
      <c r="F76" s="20" t="str">
        <f ca="1">IFERROR(INDEX('Lists (HIDE)'!$AD$1:$AE$65, MATCH(OFFSET('Assessment framework (for use)'!$F79, 0, F$1), 'Lists (HIDE)'!$AD$1:$AD$65, 0), 2), "N/A")</f>
        <v>N/A</v>
      </c>
      <c r="G76" s="20" t="str">
        <f ca="1">IFERROR(INDEX('Lists (HIDE)'!$AD$1:$AE$65, MATCH(OFFSET('Assessment framework (for use)'!$F79, 0, G$1), 'Lists (HIDE)'!$AD$1:$AD$65, 0), 2), "N/A")</f>
        <v>N/A</v>
      </c>
      <c r="H76" s="20" t="str">
        <f ca="1">IFERROR(INDEX('Lists (HIDE)'!$AD$1:$AE$65, MATCH(OFFSET('Assessment framework (for use)'!$F79, 0, H$1), 'Lists (HIDE)'!$AD$1:$AD$65, 0), 2), "N/A")</f>
        <v>N/A</v>
      </c>
      <c r="I76" s="20" t="str">
        <f ca="1">IFERROR(INDEX('Lists (HIDE)'!$AD$1:$AE$65, MATCH(OFFSET('Assessment framework (for use)'!$F79, 0, I$1), 'Lists (HIDE)'!$AD$1:$AD$65, 0), 2), "N/A")</f>
        <v>N/A</v>
      </c>
      <c r="J76" s="20" t="str">
        <f ca="1">IFERROR(INDEX('Lists (HIDE)'!$AD$1:$AE$65, MATCH(OFFSET('Assessment framework (for use)'!$F79, 0, J$1), 'Lists (HIDE)'!$AD$1:$AD$65, 0), 2), "N/A")</f>
        <v>N/A</v>
      </c>
      <c r="K76" s="20" t="str">
        <f ca="1">IFERROR(INDEX('Lists (HIDE)'!$AD$1:$AE$65, MATCH(OFFSET('Assessment framework (for use)'!$F79, 0, K$1), 'Lists (HIDE)'!$AD$1:$AD$65, 0), 2), "N/A")</f>
        <v>N/A</v>
      </c>
      <c r="L76" s="20" t="str">
        <f ca="1">IFERROR(INDEX('Lists (HIDE)'!$AD$1:$AE$65, MATCH(OFFSET('Assessment framework (for use)'!$F79, 0, L$1), 'Lists (HIDE)'!$AD$1:$AD$65, 0), 2), "N/A")</f>
        <v>N/A</v>
      </c>
      <c r="M76" s="20" t="str">
        <f ca="1">IFERROR(INDEX('Lists (HIDE)'!$AD$1:$AE$65, MATCH(OFFSET('Assessment framework (for use)'!$F79, 0, M$1), 'Lists (HIDE)'!$AD$1:$AD$65, 0), 2), "N/A")</f>
        <v>N/A</v>
      </c>
      <c r="N76" s="20" t="str">
        <f ca="1">IFERROR(INDEX('Lists (HIDE)'!$AD$1:$AE$65, MATCH(OFFSET('Assessment framework (for use)'!$F79, 0, N$1), 'Lists (HIDE)'!$AD$1:$AD$65, 0), 2), "N/A")</f>
        <v>N/A</v>
      </c>
      <c r="O76" s="20" t="str">
        <f ca="1">IFERROR(INDEX('Lists (HIDE)'!$AD$1:$AE$65, MATCH(OFFSET('Assessment framework (for use)'!$F79, 0, O$1), 'Lists (HIDE)'!$AD$1:$AD$65, 0), 2), "N/A")</f>
        <v>N/A</v>
      </c>
      <c r="P76" s="20" t="str">
        <f ca="1">IFERROR(INDEX('Lists (HIDE)'!$AD$1:$AE$65, MATCH(OFFSET('Assessment framework (for use)'!$F79, 0, P$1), 'Lists (HIDE)'!$AD$1:$AD$65, 0), 2), "N/A")</f>
        <v>N/A</v>
      </c>
      <c r="Q76" s="20" t="str">
        <f ca="1">IFERROR(INDEX('Lists (HIDE)'!$AD$1:$AE$65, MATCH(OFFSET('Assessment framework (for use)'!$F79, 0, Q$1), 'Lists (HIDE)'!$AD$1:$AD$65, 0), 2), "N/A")</f>
        <v>N/A</v>
      </c>
      <c r="R76" s="20" t="str">
        <f ca="1">IFERROR(INDEX('Lists (HIDE)'!$AD$1:$AE$65, MATCH(OFFSET('Assessment framework (for use)'!$F79, 0, R$1), 'Lists (HIDE)'!$AD$1:$AD$65, 0), 2), "N/A")</f>
        <v>N/A</v>
      </c>
      <c r="S76" s="20" t="str">
        <f ca="1">IFERROR(INDEX('Lists (HIDE)'!$AD$1:$AE$65, MATCH(OFFSET('Assessment framework (for use)'!$F79, 0, S$1), 'Lists (HIDE)'!$AD$1:$AD$65, 0), 2), "N/A")</f>
        <v>N/A</v>
      </c>
      <c r="T76" s="20" t="str">
        <f ca="1">IFERROR(INDEX('Lists (HIDE)'!$AD$1:$AE$65, MATCH(OFFSET('Assessment framework (for use)'!$F79, 0, T$1), 'Lists (HIDE)'!$AD$1:$AD$65, 0), 2), "N/A")</f>
        <v>N/A</v>
      </c>
      <c r="U76" s="20" t="str">
        <f ca="1">IFERROR(INDEX('Lists (HIDE)'!$AD$1:$AE$65, MATCH(OFFSET('Assessment framework (for use)'!$F79, 0, U$1), 'Lists (HIDE)'!$AD$1:$AD$65, 0), 2), "N/A")</f>
        <v>N/A</v>
      </c>
      <c r="V76" s="20" t="str">
        <f ca="1">IFERROR(INDEX('Lists (HIDE)'!$AD$1:$AE$65, MATCH(OFFSET('Assessment framework (for use)'!$F79, 0, V$1), 'Lists (HIDE)'!$AD$1:$AD$65, 0), 2), "N/A")</f>
        <v>N/A</v>
      </c>
      <c r="W76" s="20" t="str">
        <f ca="1">IFERROR(INDEX('Lists (HIDE)'!$AD$1:$AE$65, MATCH(OFFSET('Assessment framework (for use)'!$F79, 0, W$1), 'Lists (HIDE)'!$AD$1:$AD$65, 0), 2), "N/A")</f>
        <v>N/A</v>
      </c>
      <c r="X76" s="20" t="str">
        <f ca="1">IFERROR(INDEX('Lists (HIDE)'!$AD$1:$AE$65, MATCH(OFFSET('Assessment framework (for use)'!$F79, 0, X$1), 'Lists (HIDE)'!$AD$1:$AD$65, 0), 2), "N/A")</f>
        <v>N/A</v>
      </c>
      <c r="Y76" s="20" t="str">
        <f ca="1">IFERROR(INDEX('Lists (HIDE)'!$AD$1:$AE$65, MATCH(OFFSET('Assessment framework (for use)'!$F79, 0, Y$1), 'Lists (HIDE)'!$AD$1:$AD$65, 0), 2), "N/A")</f>
        <v>N/A</v>
      </c>
      <c r="Z76" s="20" t="str">
        <f ca="1">IFERROR(INDEX('Lists (HIDE)'!$AD$1:$AE$65, MATCH(OFFSET('Assessment framework (for use)'!$F79, 0, Z$1), 'Lists (HIDE)'!$AD$1:$AD$65, 0), 2), "N/A")</f>
        <v>N/A</v>
      </c>
      <c r="AA76" s="20" t="str">
        <f ca="1">IFERROR(INDEX('Lists (HIDE)'!$AD$1:$AE$65, MATCH(OFFSET('Assessment framework (for use)'!$F79, 0, AA$1), 'Lists (HIDE)'!$AD$1:$AD$65, 0), 2), "N/A")</f>
        <v>N/A</v>
      </c>
      <c r="AB76" s="20" t="str">
        <f ca="1">IFERROR(INDEX('Lists (HIDE)'!$AD$1:$AE$65, MATCH(OFFSET('Assessment framework (for use)'!$F79, 0, AB$1), 'Lists (HIDE)'!$AD$1:$AD$65, 0), 2), "N/A")</f>
        <v>N/A</v>
      </c>
      <c r="AC76" s="20" t="str">
        <f ca="1">IFERROR(INDEX('Lists (HIDE)'!$AD$1:$AE$65, MATCH(OFFSET('Assessment framework (for use)'!$F79, 0, AC$1), 'Lists (HIDE)'!$AD$1:$AD$65, 0), 2), "N/A")</f>
        <v>N/A</v>
      </c>
      <c r="AD76" s="20" t="str">
        <f ca="1">IFERROR(INDEX('Lists (HIDE)'!$AD$1:$AE$65, MATCH(OFFSET('Assessment framework (for use)'!$F79, 0, AD$1), 'Lists (HIDE)'!$AD$1:$AD$65, 0), 2), "N/A")</f>
        <v>N/A</v>
      </c>
      <c r="AE76" s="20" t="str">
        <f ca="1">IFERROR(INDEX('Lists (HIDE)'!$AD$1:$AE$65, MATCH(OFFSET('Assessment framework (for use)'!$F79, 0, AE$1), 'Lists (HIDE)'!$AD$1:$AD$65, 0), 2), "N/A")</f>
        <v>N/A</v>
      </c>
      <c r="AF76" s="20" t="str">
        <f ca="1">IFERROR(INDEX('Lists (HIDE)'!$AD$1:$AE$65, MATCH(OFFSET('Assessment framework (for use)'!$F79, 0, AF$1), 'Lists (HIDE)'!$AD$1:$AD$65, 0), 2), "N/A")</f>
        <v>N/A</v>
      </c>
      <c r="AG76" s="20" t="str">
        <f ca="1">IFERROR(INDEX('Lists (HIDE)'!$AD$1:$AE$65, MATCH(OFFSET('Assessment framework (for use)'!$F79, 0, AG$1), 'Lists (HIDE)'!$AD$1:$AD$65, 0), 2), "N/A")</f>
        <v>N/A</v>
      </c>
      <c r="AH76" s="20" t="str">
        <f ca="1">IFERROR(INDEX('Lists (HIDE)'!$AD$1:$AE$65, MATCH(OFFSET('Assessment framework (for use)'!$F79, 0, AH$1), 'Lists (HIDE)'!$AD$1:$AD$65, 0), 2), "N/A")</f>
        <v>N/A</v>
      </c>
      <c r="AI76" s="20" t="str">
        <f ca="1">IFERROR(INDEX('Lists (HIDE)'!$AD$1:$AE$65, MATCH(OFFSET('Assessment framework (for use)'!$F79, 0, AI$1), 'Lists (HIDE)'!$AD$1:$AD$65, 0), 2), "N/A")</f>
        <v>N/A</v>
      </c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91"/>
      <c r="CB76" s="91"/>
      <c r="CC76" s="91"/>
      <c r="CD76" s="91"/>
      <c r="CE76" s="91"/>
      <c r="CF76" s="91"/>
      <c r="CG76" s="91"/>
      <c r="CH76" s="91"/>
      <c r="CI76" s="91"/>
      <c r="CJ76" s="91"/>
      <c r="CK76" s="91"/>
      <c r="CL76" s="91"/>
      <c r="CM76" s="91"/>
      <c r="CN76" s="91"/>
      <c r="CO76" s="91"/>
      <c r="CP76" s="91"/>
      <c r="CQ76" s="91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5"/>
    </row>
    <row r="77" spans="2:126" x14ac:dyDescent="0.25">
      <c r="B77" s="97"/>
      <c r="C77" s="98"/>
      <c r="D77" s="45" t="s">
        <v>17</v>
      </c>
      <c r="E77" s="20" t="s">
        <v>18</v>
      </c>
      <c r="F77" s="20" t="str">
        <f ca="1">IFERROR(INDEX('Lists (HIDE)'!$AD$1:$AE$65, MATCH(OFFSET('Assessment framework (for use)'!$F80, 0, F$1), 'Lists (HIDE)'!$AD$1:$AD$65, 0), 2), "N/A")</f>
        <v>N/A</v>
      </c>
      <c r="G77" s="20" t="str">
        <f ca="1">IFERROR(INDEX('Lists (HIDE)'!$AD$1:$AE$65, MATCH(OFFSET('Assessment framework (for use)'!$F80, 0, G$1), 'Lists (HIDE)'!$AD$1:$AD$65, 0), 2), "N/A")</f>
        <v>N/A</v>
      </c>
      <c r="H77" s="20" t="str">
        <f ca="1">IFERROR(INDEX('Lists (HIDE)'!$AD$1:$AE$65, MATCH(OFFSET('Assessment framework (for use)'!$F80, 0, H$1), 'Lists (HIDE)'!$AD$1:$AD$65, 0), 2), "N/A")</f>
        <v>N/A</v>
      </c>
      <c r="I77" s="20" t="str">
        <f ca="1">IFERROR(INDEX('Lists (HIDE)'!$AD$1:$AE$65, MATCH(OFFSET('Assessment framework (for use)'!$F80, 0, I$1), 'Lists (HIDE)'!$AD$1:$AD$65, 0), 2), "N/A")</f>
        <v>N/A</v>
      </c>
      <c r="J77" s="20" t="str">
        <f ca="1">IFERROR(INDEX('Lists (HIDE)'!$AD$1:$AE$65, MATCH(OFFSET('Assessment framework (for use)'!$F80, 0, J$1), 'Lists (HIDE)'!$AD$1:$AD$65, 0), 2), "N/A")</f>
        <v>N/A</v>
      </c>
      <c r="K77" s="20" t="str">
        <f ca="1">IFERROR(INDEX('Lists (HIDE)'!$AD$1:$AE$65, MATCH(OFFSET('Assessment framework (for use)'!$F80, 0, K$1), 'Lists (HIDE)'!$AD$1:$AD$65, 0), 2), "N/A")</f>
        <v>N/A</v>
      </c>
      <c r="L77" s="20" t="str">
        <f ca="1">IFERROR(INDEX('Lists (HIDE)'!$AD$1:$AE$65, MATCH(OFFSET('Assessment framework (for use)'!$F80, 0, L$1), 'Lists (HIDE)'!$AD$1:$AD$65, 0), 2), "N/A")</f>
        <v>N/A</v>
      </c>
      <c r="M77" s="20" t="str">
        <f ca="1">IFERROR(INDEX('Lists (HIDE)'!$AD$1:$AE$65, MATCH(OFFSET('Assessment framework (for use)'!$F80, 0, M$1), 'Lists (HIDE)'!$AD$1:$AD$65, 0), 2), "N/A")</f>
        <v>N/A</v>
      </c>
      <c r="N77" s="20" t="str">
        <f ca="1">IFERROR(INDEX('Lists (HIDE)'!$AD$1:$AE$65, MATCH(OFFSET('Assessment framework (for use)'!$F80, 0, N$1), 'Lists (HIDE)'!$AD$1:$AD$65, 0), 2), "N/A")</f>
        <v>N/A</v>
      </c>
      <c r="O77" s="20" t="str">
        <f ca="1">IFERROR(INDEX('Lists (HIDE)'!$AD$1:$AE$65, MATCH(OFFSET('Assessment framework (for use)'!$F80, 0, O$1), 'Lists (HIDE)'!$AD$1:$AD$65, 0), 2), "N/A")</f>
        <v>N/A</v>
      </c>
      <c r="P77" s="20" t="str">
        <f ca="1">IFERROR(INDEX('Lists (HIDE)'!$AD$1:$AE$65, MATCH(OFFSET('Assessment framework (for use)'!$F80, 0, P$1), 'Lists (HIDE)'!$AD$1:$AD$65, 0), 2), "N/A")</f>
        <v>N/A</v>
      </c>
      <c r="Q77" s="20" t="str">
        <f ca="1">IFERROR(INDEX('Lists (HIDE)'!$AD$1:$AE$65, MATCH(OFFSET('Assessment framework (for use)'!$F80, 0, Q$1), 'Lists (HIDE)'!$AD$1:$AD$65, 0), 2), "N/A")</f>
        <v>N/A</v>
      </c>
      <c r="R77" s="20" t="str">
        <f ca="1">IFERROR(INDEX('Lists (HIDE)'!$AD$1:$AE$65, MATCH(OFFSET('Assessment framework (for use)'!$F80, 0, R$1), 'Lists (HIDE)'!$AD$1:$AD$65, 0), 2), "N/A")</f>
        <v>N/A</v>
      </c>
      <c r="S77" s="20" t="str">
        <f ca="1">IFERROR(INDEX('Lists (HIDE)'!$AD$1:$AE$65, MATCH(OFFSET('Assessment framework (for use)'!$F80, 0, S$1), 'Lists (HIDE)'!$AD$1:$AD$65, 0), 2), "N/A")</f>
        <v>N/A</v>
      </c>
      <c r="T77" s="20" t="str">
        <f ca="1">IFERROR(INDEX('Lists (HIDE)'!$AD$1:$AE$65, MATCH(OFFSET('Assessment framework (for use)'!$F80, 0, T$1), 'Lists (HIDE)'!$AD$1:$AD$65, 0), 2), "N/A")</f>
        <v>N/A</v>
      </c>
      <c r="U77" s="20" t="str">
        <f ca="1">IFERROR(INDEX('Lists (HIDE)'!$AD$1:$AE$65, MATCH(OFFSET('Assessment framework (for use)'!$F80, 0, U$1), 'Lists (HIDE)'!$AD$1:$AD$65, 0), 2), "N/A")</f>
        <v>N/A</v>
      </c>
      <c r="V77" s="20" t="str">
        <f ca="1">IFERROR(INDEX('Lists (HIDE)'!$AD$1:$AE$65, MATCH(OFFSET('Assessment framework (for use)'!$F80, 0, V$1), 'Lists (HIDE)'!$AD$1:$AD$65, 0), 2), "N/A")</f>
        <v>N/A</v>
      </c>
      <c r="W77" s="20" t="str">
        <f ca="1">IFERROR(INDEX('Lists (HIDE)'!$AD$1:$AE$65, MATCH(OFFSET('Assessment framework (for use)'!$F80, 0, W$1), 'Lists (HIDE)'!$AD$1:$AD$65, 0), 2), "N/A")</f>
        <v>N/A</v>
      </c>
      <c r="X77" s="20" t="str">
        <f ca="1">IFERROR(INDEX('Lists (HIDE)'!$AD$1:$AE$65, MATCH(OFFSET('Assessment framework (for use)'!$F80, 0, X$1), 'Lists (HIDE)'!$AD$1:$AD$65, 0), 2), "N/A")</f>
        <v>N/A</v>
      </c>
      <c r="Y77" s="20" t="str">
        <f ca="1">IFERROR(INDEX('Lists (HIDE)'!$AD$1:$AE$65, MATCH(OFFSET('Assessment framework (for use)'!$F80, 0, Y$1), 'Lists (HIDE)'!$AD$1:$AD$65, 0), 2), "N/A")</f>
        <v>N/A</v>
      </c>
      <c r="Z77" s="20" t="str">
        <f ca="1">IFERROR(INDEX('Lists (HIDE)'!$AD$1:$AE$65, MATCH(OFFSET('Assessment framework (for use)'!$F80, 0, Z$1), 'Lists (HIDE)'!$AD$1:$AD$65, 0), 2), "N/A")</f>
        <v>N/A</v>
      </c>
      <c r="AA77" s="20" t="str">
        <f ca="1">IFERROR(INDEX('Lists (HIDE)'!$AD$1:$AE$65, MATCH(OFFSET('Assessment framework (for use)'!$F80, 0, AA$1), 'Lists (HIDE)'!$AD$1:$AD$65, 0), 2), "N/A")</f>
        <v>N/A</v>
      </c>
      <c r="AB77" s="20" t="str">
        <f ca="1">IFERROR(INDEX('Lists (HIDE)'!$AD$1:$AE$65, MATCH(OFFSET('Assessment framework (for use)'!$F80, 0, AB$1), 'Lists (HIDE)'!$AD$1:$AD$65, 0), 2), "N/A")</f>
        <v>N/A</v>
      </c>
      <c r="AC77" s="20" t="str">
        <f ca="1">IFERROR(INDEX('Lists (HIDE)'!$AD$1:$AE$65, MATCH(OFFSET('Assessment framework (for use)'!$F80, 0, AC$1), 'Lists (HIDE)'!$AD$1:$AD$65, 0), 2), "N/A")</f>
        <v>N/A</v>
      </c>
      <c r="AD77" s="20" t="str">
        <f ca="1">IFERROR(INDEX('Lists (HIDE)'!$AD$1:$AE$65, MATCH(OFFSET('Assessment framework (for use)'!$F80, 0, AD$1), 'Lists (HIDE)'!$AD$1:$AD$65, 0), 2), "N/A")</f>
        <v>N/A</v>
      </c>
      <c r="AE77" s="20" t="str">
        <f ca="1">IFERROR(INDEX('Lists (HIDE)'!$AD$1:$AE$65, MATCH(OFFSET('Assessment framework (for use)'!$F80, 0, AE$1), 'Lists (HIDE)'!$AD$1:$AD$65, 0), 2), "N/A")</f>
        <v>N/A</v>
      </c>
      <c r="AF77" s="20" t="str">
        <f ca="1">IFERROR(INDEX('Lists (HIDE)'!$AD$1:$AE$65, MATCH(OFFSET('Assessment framework (for use)'!$F80, 0, AF$1), 'Lists (HIDE)'!$AD$1:$AD$65, 0), 2), "N/A")</f>
        <v>N/A</v>
      </c>
      <c r="AG77" s="20" t="str">
        <f ca="1">IFERROR(INDEX('Lists (HIDE)'!$AD$1:$AE$65, MATCH(OFFSET('Assessment framework (for use)'!$F80, 0, AG$1), 'Lists (HIDE)'!$AD$1:$AD$65, 0), 2), "N/A")</f>
        <v>N/A</v>
      </c>
      <c r="AH77" s="20" t="str">
        <f ca="1">IFERROR(INDEX('Lists (HIDE)'!$AD$1:$AE$65, MATCH(OFFSET('Assessment framework (for use)'!$F80, 0, AH$1), 'Lists (HIDE)'!$AD$1:$AD$65, 0), 2), "N/A")</f>
        <v>N/A</v>
      </c>
      <c r="AI77" s="20" t="str">
        <f ca="1">IFERROR(INDEX('Lists (HIDE)'!$AD$1:$AE$65, MATCH(OFFSET('Assessment framework (for use)'!$F80, 0, AI$1), 'Lists (HIDE)'!$AD$1:$AD$65, 0), 2), "N/A")</f>
        <v>N/A</v>
      </c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91"/>
      <c r="CI77" s="91"/>
      <c r="CJ77" s="91"/>
      <c r="CK77" s="91"/>
      <c r="CL77" s="91"/>
      <c r="CM77" s="91"/>
      <c r="CN77" s="91"/>
      <c r="CO77" s="91"/>
      <c r="CP77" s="91"/>
      <c r="CQ77" s="91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5"/>
    </row>
    <row r="78" spans="2:126" x14ac:dyDescent="0.25">
      <c r="B78" s="97"/>
      <c r="C78" s="98"/>
      <c r="D78" s="46"/>
      <c r="E78" s="20" t="s">
        <v>22</v>
      </c>
      <c r="F78" s="20" t="str">
        <f ca="1">IFERROR(INDEX('Lists (HIDE)'!$AD$1:$AE$65, MATCH(OFFSET('Assessment framework (for use)'!$F81, 0, F$1), 'Lists (HIDE)'!$AD$1:$AD$65, 0), 2), "N/A")</f>
        <v>N/A</v>
      </c>
      <c r="G78" s="20" t="str">
        <f ca="1">IFERROR(INDEX('Lists (HIDE)'!$AD$1:$AE$65, MATCH(OFFSET('Assessment framework (for use)'!$F81, 0, G$1), 'Lists (HIDE)'!$AD$1:$AD$65, 0), 2), "N/A")</f>
        <v>N/A</v>
      </c>
      <c r="H78" s="20" t="str">
        <f ca="1">IFERROR(INDEX('Lists (HIDE)'!$AD$1:$AE$65, MATCH(OFFSET('Assessment framework (for use)'!$F81, 0, H$1), 'Lists (HIDE)'!$AD$1:$AD$65, 0), 2), "N/A")</f>
        <v>N/A</v>
      </c>
      <c r="I78" s="20" t="str">
        <f ca="1">IFERROR(INDEX('Lists (HIDE)'!$AD$1:$AE$65, MATCH(OFFSET('Assessment framework (for use)'!$F81, 0, I$1), 'Lists (HIDE)'!$AD$1:$AD$65, 0), 2), "N/A")</f>
        <v>N/A</v>
      </c>
      <c r="J78" s="20" t="str">
        <f ca="1">IFERROR(INDEX('Lists (HIDE)'!$AD$1:$AE$65, MATCH(OFFSET('Assessment framework (for use)'!$F81, 0, J$1), 'Lists (HIDE)'!$AD$1:$AD$65, 0), 2), "N/A")</f>
        <v>N/A</v>
      </c>
      <c r="K78" s="20" t="str">
        <f ca="1">IFERROR(INDEX('Lists (HIDE)'!$AD$1:$AE$65, MATCH(OFFSET('Assessment framework (for use)'!$F81, 0, K$1), 'Lists (HIDE)'!$AD$1:$AD$65, 0), 2), "N/A")</f>
        <v>N/A</v>
      </c>
      <c r="L78" s="20" t="str">
        <f ca="1">IFERROR(INDEX('Lists (HIDE)'!$AD$1:$AE$65, MATCH(OFFSET('Assessment framework (for use)'!$F81, 0, L$1), 'Lists (HIDE)'!$AD$1:$AD$65, 0), 2), "N/A")</f>
        <v>N/A</v>
      </c>
      <c r="M78" s="20" t="str">
        <f ca="1">IFERROR(INDEX('Lists (HIDE)'!$AD$1:$AE$65, MATCH(OFFSET('Assessment framework (for use)'!$F81, 0, M$1), 'Lists (HIDE)'!$AD$1:$AD$65, 0), 2), "N/A")</f>
        <v>N/A</v>
      </c>
      <c r="N78" s="20" t="str">
        <f ca="1">IFERROR(INDEX('Lists (HIDE)'!$AD$1:$AE$65, MATCH(OFFSET('Assessment framework (for use)'!$F81, 0, N$1), 'Lists (HIDE)'!$AD$1:$AD$65, 0), 2), "N/A")</f>
        <v>N/A</v>
      </c>
      <c r="O78" s="20" t="str">
        <f ca="1">IFERROR(INDEX('Lists (HIDE)'!$AD$1:$AE$65, MATCH(OFFSET('Assessment framework (for use)'!$F81, 0, O$1), 'Lists (HIDE)'!$AD$1:$AD$65, 0), 2), "N/A")</f>
        <v>N/A</v>
      </c>
      <c r="P78" s="20" t="str">
        <f ca="1">IFERROR(INDEX('Lists (HIDE)'!$AD$1:$AE$65, MATCH(OFFSET('Assessment framework (for use)'!$F81, 0, P$1), 'Lists (HIDE)'!$AD$1:$AD$65, 0), 2), "N/A")</f>
        <v>N/A</v>
      </c>
      <c r="Q78" s="20" t="str">
        <f ca="1">IFERROR(INDEX('Lists (HIDE)'!$AD$1:$AE$65, MATCH(OFFSET('Assessment framework (for use)'!$F81, 0, Q$1), 'Lists (HIDE)'!$AD$1:$AD$65, 0), 2), "N/A")</f>
        <v>N/A</v>
      </c>
      <c r="R78" s="20" t="str">
        <f ca="1">IFERROR(INDEX('Lists (HIDE)'!$AD$1:$AE$65, MATCH(OFFSET('Assessment framework (for use)'!$F81, 0, R$1), 'Lists (HIDE)'!$AD$1:$AD$65, 0), 2), "N/A")</f>
        <v>N/A</v>
      </c>
      <c r="S78" s="20" t="str">
        <f ca="1">IFERROR(INDEX('Lists (HIDE)'!$AD$1:$AE$65, MATCH(OFFSET('Assessment framework (for use)'!$F81, 0, S$1), 'Lists (HIDE)'!$AD$1:$AD$65, 0), 2), "N/A")</f>
        <v>N/A</v>
      </c>
      <c r="T78" s="20" t="str">
        <f ca="1">IFERROR(INDEX('Lists (HIDE)'!$AD$1:$AE$65, MATCH(OFFSET('Assessment framework (for use)'!$F81, 0, T$1), 'Lists (HIDE)'!$AD$1:$AD$65, 0), 2), "N/A")</f>
        <v>N/A</v>
      </c>
      <c r="U78" s="20" t="str">
        <f ca="1">IFERROR(INDEX('Lists (HIDE)'!$AD$1:$AE$65, MATCH(OFFSET('Assessment framework (for use)'!$F81, 0, U$1), 'Lists (HIDE)'!$AD$1:$AD$65, 0), 2), "N/A")</f>
        <v>N/A</v>
      </c>
      <c r="V78" s="20" t="str">
        <f ca="1">IFERROR(INDEX('Lists (HIDE)'!$AD$1:$AE$65, MATCH(OFFSET('Assessment framework (for use)'!$F81, 0, V$1), 'Lists (HIDE)'!$AD$1:$AD$65, 0), 2), "N/A")</f>
        <v>N/A</v>
      </c>
      <c r="W78" s="20" t="str">
        <f ca="1">IFERROR(INDEX('Lists (HIDE)'!$AD$1:$AE$65, MATCH(OFFSET('Assessment framework (for use)'!$F81, 0, W$1), 'Lists (HIDE)'!$AD$1:$AD$65, 0), 2), "N/A")</f>
        <v>N/A</v>
      </c>
      <c r="X78" s="20" t="str">
        <f ca="1">IFERROR(INDEX('Lists (HIDE)'!$AD$1:$AE$65, MATCH(OFFSET('Assessment framework (for use)'!$F81, 0, X$1), 'Lists (HIDE)'!$AD$1:$AD$65, 0), 2), "N/A")</f>
        <v>N/A</v>
      </c>
      <c r="Y78" s="20" t="str">
        <f ca="1">IFERROR(INDEX('Lists (HIDE)'!$AD$1:$AE$65, MATCH(OFFSET('Assessment framework (for use)'!$F81, 0, Y$1), 'Lists (HIDE)'!$AD$1:$AD$65, 0), 2), "N/A")</f>
        <v>N/A</v>
      </c>
      <c r="Z78" s="20" t="str">
        <f ca="1">IFERROR(INDEX('Lists (HIDE)'!$AD$1:$AE$65, MATCH(OFFSET('Assessment framework (for use)'!$F81, 0, Z$1), 'Lists (HIDE)'!$AD$1:$AD$65, 0), 2), "N/A")</f>
        <v>N/A</v>
      </c>
      <c r="AA78" s="20" t="str">
        <f ca="1">IFERROR(INDEX('Lists (HIDE)'!$AD$1:$AE$65, MATCH(OFFSET('Assessment framework (for use)'!$F81, 0, AA$1), 'Lists (HIDE)'!$AD$1:$AD$65, 0), 2), "N/A")</f>
        <v>N/A</v>
      </c>
      <c r="AB78" s="20" t="str">
        <f ca="1">IFERROR(INDEX('Lists (HIDE)'!$AD$1:$AE$65, MATCH(OFFSET('Assessment framework (for use)'!$F81, 0, AB$1), 'Lists (HIDE)'!$AD$1:$AD$65, 0), 2), "N/A")</f>
        <v>N/A</v>
      </c>
      <c r="AC78" s="20" t="str">
        <f ca="1">IFERROR(INDEX('Lists (HIDE)'!$AD$1:$AE$65, MATCH(OFFSET('Assessment framework (for use)'!$F81, 0, AC$1), 'Lists (HIDE)'!$AD$1:$AD$65, 0), 2), "N/A")</f>
        <v>N/A</v>
      </c>
      <c r="AD78" s="20" t="str">
        <f ca="1">IFERROR(INDEX('Lists (HIDE)'!$AD$1:$AE$65, MATCH(OFFSET('Assessment framework (for use)'!$F81, 0, AD$1), 'Lists (HIDE)'!$AD$1:$AD$65, 0), 2), "N/A")</f>
        <v>N/A</v>
      </c>
      <c r="AE78" s="20" t="str">
        <f ca="1">IFERROR(INDEX('Lists (HIDE)'!$AD$1:$AE$65, MATCH(OFFSET('Assessment framework (for use)'!$F81, 0, AE$1), 'Lists (HIDE)'!$AD$1:$AD$65, 0), 2), "N/A")</f>
        <v>N/A</v>
      </c>
      <c r="AF78" s="20" t="str">
        <f ca="1">IFERROR(INDEX('Lists (HIDE)'!$AD$1:$AE$65, MATCH(OFFSET('Assessment framework (for use)'!$F81, 0, AF$1), 'Lists (HIDE)'!$AD$1:$AD$65, 0), 2), "N/A")</f>
        <v>N/A</v>
      </c>
      <c r="AG78" s="20" t="str">
        <f ca="1">IFERROR(INDEX('Lists (HIDE)'!$AD$1:$AE$65, MATCH(OFFSET('Assessment framework (for use)'!$F81, 0, AG$1), 'Lists (HIDE)'!$AD$1:$AD$65, 0), 2), "N/A")</f>
        <v>N/A</v>
      </c>
      <c r="AH78" s="20" t="str">
        <f ca="1">IFERROR(INDEX('Lists (HIDE)'!$AD$1:$AE$65, MATCH(OFFSET('Assessment framework (for use)'!$F81, 0, AH$1), 'Lists (HIDE)'!$AD$1:$AD$65, 0), 2), "N/A")</f>
        <v>N/A</v>
      </c>
      <c r="AI78" s="20" t="str">
        <f ca="1">IFERROR(INDEX('Lists (HIDE)'!$AD$1:$AE$65, MATCH(OFFSET('Assessment framework (for use)'!$F81, 0, AI$1), 'Lists (HIDE)'!$AD$1:$AD$65, 0), 2), "N/A")</f>
        <v>N/A</v>
      </c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  <c r="CN78" s="91"/>
      <c r="CO78" s="91"/>
      <c r="CP78" s="91"/>
      <c r="CQ78" s="91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5"/>
    </row>
    <row r="79" spans="2:126" x14ac:dyDescent="0.25">
      <c r="B79" s="97"/>
      <c r="C79" s="98"/>
      <c r="D79" s="47" t="s">
        <v>25</v>
      </c>
      <c r="E79" s="20" t="s">
        <v>62</v>
      </c>
      <c r="F79" s="20" t="str">
        <f ca="1">IFERROR(INDEX('Lists (HIDE)'!$AD$1:$AE$65, MATCH(OFFSET('Assessment framework (for use)'!$F82, 0, F$1), 'Lists (HIDE)'!$AD$1:$AD$65, 0), 2), "N/A")</f>
        <v>N/A</v>
      </c>
      <c r="G79" s="20" t="str">
        <f ca="1">IFERROR(INDEX('Lists (HIDE)'!$AD$1:$AE$65, MATCH(OFFSET('Assessment framework (for use)'!$F82, 0, G$1), 'Lists (HIDE)'!$AD$1:$AD$65, 0), 2), "N/A")</f>
        <v>N/A</v>
      </c>
      <c r="H79" s="20" t="str">
        <f ca="1">IFERROR(INDEX('Lists (HIDE)'!$AD$1:$AE$65, MATCH(OFFSET('Assessment framework (for use)'!$F82, 0, H$1), 'Lists (HIDE)'!$AD$1:$AD$65, 0), 2), "N/A")</f>
        <v>N/A</v>
      </c>
      <c r="I79" s="20" t="str">
        <f ca="1">IFERROR(INDEX('Lists (HIDE)'!$AD$1:$AE$65, MATCH(OFFSET('Assessment framework (for use)'!$F82, 0, I$1), 'Lists (HIDE)'!$AD$1:$AD$65, 0), 2), "N/A")</f>
        <v>N/A</v>
      </c>
      <c r="J79" s="20" t="str">
        <f ca="1">IFERROR(INDEX('Lists (HIDE)'!$AD$1:$AE$65, MATCH(OFFSET('Assessment framework (for use)'!$F82, 0, J$1), 'Lists (HIDE)'!$AD$1:$AD$65, 0), 2), "N/A")</f>
        <v>N/A</v>
      </c>
      <c r="K79" s="20" t="str">
        <f ca="1">IFERROR(INDEX('Lists (HIDE)'!$AD$1:$AE$65, MATCH(OFFSET('Assessment framework (for use)'!$F82, 0, K$1), 'Lists (HIDE)'!$AD$1:$AD$65, 0), 2), "N/A")</f>
        <v>N/A</v>
      </c>
      <c r="L79" s="20" t="str">
        <f ca="1">IFERROR(INDEX('Lists (HIDE)'!$AD$1:$AE$65, MATCH(OFFSET('Assessment framework (for use)'!$F82, 0, L$1), 'Lists (HIDE)'!$AD$1:$AD$65, 0), 2), "N/A")</f>
        <v>N/A</v>
      </c>
      <c r="M79" s="20" t="str">
        <f ca="1">IFERROR(INDEX('Lists (HIDE)'!$AD$1:$AE$65, MATCH(OFFSET('Assessment framework (for use)'!$F82, 0, M$1), 'Lists (HIDE)'!$AD$1:$AD$65, 0), 2), "N/A")</f>
        <v>N/A</v>
      </c>
      <c r="N79" s="20" t="str">
        <f ca="1">IFERROR(INDEX('Lists (HIDE)'!$AD$1:$AE$65, MATCH(OFFSET('Assessment framework (for use)'!$F82, 0, N$1), 'Lists (HIDE)'!$AD$1:$AD$65, 0), 2), "N/A")</f>
        <v>N/A</v>
      </c>
      <c r="O79" s="20" t="str">
        <f ca="1">IFERROR(INDEX('Lists (HIDE)'!$AD$1:$AE$65, MATCH(OFFSET('Assessment framework (for use)'!$F82, 0, O$1), 'Lists (HIDE)'!$AD$1:$AD$65, 0), 2), "N/A")</f>
        <v>N/A</v>
      </c>
      <c r="P79" s="20" t="str">
        <f ca="1">IFERROR(INDEX('Lists (HIDE)'!$AD$1:$AE$65, MATCH(OFFSET('Assessment framework (for use)'!$F82, 0, P$1), 'Lists (HIDE)'!$AD$1:$AD$65, 0), 2), "N/A")</f>
        <v>N/A</v>
      </c>
      <c r="Q79" s="20" t="str">
        <f ca="1">IFERROR(INDEX('Lists (HIDE)'!$AD$1:$AE$65, MATCH(OFFSET('Assessment framework (for use)'!$F82, 0, Q$1), 'Lists (HIDE)'!$AD$1:$AD$65, 0), 2), "N/A")</f>
        <v>N/A</v>
      </c>
      <c r="R79" s="20" t="str">
        <f ca="1">IFERROR(INDEX('Lists (HIDE)'!$AD$1:$AE$65, MATCH(OFFSET('Assessment framework (for use)'!$F82, 0, R$1), 'Lists (HIDE)'!$AD$1:$AD$65, 0), 2), "N/A")</f>
        <v>N/A</v>
      </c>
      <c r="S79" s="20" t="str">
        <f ca="1">IFERROR(INDEX('Lists (HIDE)'!$AD$1:$AE$65, MATCH(OFFSET('Assessment framework (for use)'!$F82, 0, S$1), 'Lists (HIDE)'!$AD$1:$AD$65, 0), 2), "N/A")</f>
        <v>N/A</v>
      </c>
      <c r="T79" s="20" t="str">
        <f ca="1">IFERROR(INDEX('Lists (HIDE)'!$AD$1:$AE$65, MATCH(OFFSET('Assessment framework (for use)'!$F82, 0, T$1), 'Lists (HIDE)'!$AD$1:$AD$65, 0), 2), "N/A")</f>
        <v>N/A</v>
      </c>
      <c r="U79" s="20" t="str">
        <f ca="1">IFERROR(INDEX('Lists (HIDE)'!$AD$1:$AE$65, MATCH(OFFSET('Assessment framework (for use)'!$F82, 0, U$1), 'Lists (HIDE)'!$AD$1:$AD$65, 0), 2), "N/A")</f>
        <v>N/A</v>
      </c>
      <c r="V79" s="20" t="str">
        <f ca="1">IFERROR(INDEX('Lists (HIDE)'!$AD$1:$AE$65, MATCH(OFFSET('Assessment framework (for use)'!$F82, 0, V$1), 'Lists (HIDE)'!$AD$1:$AD$65, 0), 2), "N/A")</f>
        <v>N/A</v>
      </c>
      <c r="W79" s="20" t="str">
        <f ca="1">IFERROR(INDEX('Lists (HIDE)'!$AD$1:$AE$65, MATCH(OFFSET('Assessment framework (for use)'!$F82, 0, W$1), 'Lists (HIDE)'!$AD$1:$AD$65, 0), 2), "N/A")</f>
        <v>N/A</v>
      </c>
      <c r="X79" s="20" t="str">
        <f ca="1">IFERROR(INDEX('Lists (HIDE)'!$AD$1:$AE$65, MATCH(OFFSET('Assessment framework (for use)'!$F82, 0, X$1), 'Lists (HIDE)'!$AD$1:$AD$65, 0), 2), "N/A")</f>
        <v>N/A</v>
      </c>
      <c r="Y79" s="20" t="str">
        <f ca="1">IFERROR(INDEX('Lists (HIDE)'!$AD$1:$AE$65, MATCH(OFFSET('Assessment framework (for use)'!$F82, 0, Y$1), 'Lists (HIDE)'!$AD$1:$AD$65, 0), 2), "N/A")</f>
        <v>N/A</v>
      </c>
      <c r="Z79" s="20" t="str">
        <f ca="1">IFERROR(INDEX('Lists (HIDE)'!$AD$1:$AE$65, MATCH(OFFSET('Assessment framework (for use)'!$F82, 0, Z$1), 'Lists (HIDE)'!$AD$1:$AD$65, 0), 2), "N/A")</f>
        <v>N/A</v>
      </c>
      <c r="AA79" s="20" t="str">
        <f ca="1">IFERROR(INDEX('Lists (HIDE)'!$AD$1:$AE$65, MATCH(OFFSET('Assessment framework (for use)'!$F82, 0, AA$1), 'Lists (HIDE)'!$AD$1:$AD$65, 0), 2), "N/A")</f>
        <v>N/A</v>
      </c>
      <c r="AB79" s="20" t="str">
        <f ca="1">IFERROR(INDEX('Lists (HIDE)'!$AD$1:$AE$65, MATCH(OFFSET('Assessment framework (for use)'!$F82, 0, AB$1), 'Lists (HIDE)'!$AD$1:$AD$65, 0), 2), "N/A")</f>
        <v>N/A</v>
      </c>
      <c r="AC79" s="20" t="str">
        <f ca="1">IFERROR(INDEX('Lists (HIDE)'!$AD$1:$AE$65, MATCH(OFFSET('Assessment framework (for use)'!$F82, 0, AC$1), 'Lists (HIDE)'!$AD$1:$AD$65, 0), 2), "N/A")</f>
        <v>N/A</v>
      </c>
      <c r="AD79" s="20" t="str">
        <f ca="1">IFERROR(INDEX('Lists (HIDE)'!$AD$1:$AE$65, MATCH(OFFSET('Assessment framework (for use)'!$F82, 0, AD$1), 'Lists (HIDE)'!$AD$1:$AD$65, 0), 2), "N/A")</f>
        <v>N/A</v>
      </c>
      <c r="AE79" s="20" t="str">
        <f ca="1">IFERROR(INDEX('Lists (HIDE)'!$AD$1:$AE$65, MATCH(OFFSET('Assessment framework (for use)'!$F82, 0, AE$1), 'Lists (HIDE)'!$AD$1:$AD$65, 0), 2), "N/A")</f>
        <v>N/A</v>
      </c>
      <c r="AF79" s="20" t="str">
        <f ca="1">IFERROR(INDEX('Lists (HIDE)'!$AD$1:$AE$65, MATCH(OFFSET('Assessment framework (for use)'!$F82, 0, AF$1), 'Lists (HIDE)'!$AD$1:$AD$65, 0), 2), "N/A")</f>
        <v>N/A</v>
      </c>
      <c r="AG79" s="20" t="str">
        <f ca="1">IFERROR(INDEX('Lists (HIDE)'!$AD$1:$AE$65, MATCH(OFFSET('Assessment framework (for use)'!$F82, 0, AG$1), 'Lists (HIDE)'!$AD$1:$AD$65, 0), 2), "N/A")</f>
        <v>N/A</v>
      </c>
      <c r="AH79" s="20" t="str">
        <f ca="1">IFERROR(INDEX('Lists (HIDE)'!$AD$1:$AE$65, MATCH(OFFSET('Assessment framework (for use)'!$F82, 0, AH$1), 'Lists (HIDE)'!$AD$1:$AD$65, 0), 2), "N/A")</f>
        <v>N/A</v>
      </c>
      <c r="AI79" s="20" t="str">
        <f ca="1">IFERROR(INDEX('Lists (HIDE)'!$AD$1:$AE$65, MATCH(OFFSET('Assessment framework (for use)'!$F82, 0, AI$1), 'Lists (HIDE)'!$AD$1:$AD$65, 0), 2), "N/A")</f>
        <v>N/A</v>
      </c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1"/>
      <c r="CA79" s="91"/>
      <c r="CB79" s="91"/>
      <c r="CC79" s="91"/>
      <c r="CD79" s="91"/>
      <c r="CE79" s="91"/>
      <c r="CF79" s="91"/>
      <c r="CG79" s="91"/>
      <c r="CH79" s="91"/>
      <c r="CI79" s="91"/>
      <c r="CJ79" s="91"/>
      <c r="CK79" s="91"/>
      <c r="CL79" s="91"/>
      <c r="CM79" s="91"/>
      <c r="CN79" s="91"/>
      <c r="CO79" s="91"/>
      <c r="CP79" s="91"/>
      <c r="CQ79" s="91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5"/>
    </row>
    <row r="80" spans="2:126" x14ac:dyDescent="0.25">
      <c r="B80" s="97"/>
      <c r="C80" s="98"/>
      <c r="D80" s="66"/>
      <c r="E80" s="20" t="s">
        <v>50</v>
      </c>
      <c r="F80" s="20" t="str">
        <f ca="1">IFERROR(INDEX('Lists (HIDE)'!$AD$1:$AE$65, MATCH(OFFSET('Assessment framework (for use)'!$F83, 0, F$1), 'Lists (HIDE)'!$AD$1:$AD$65, 0), 2), "N/A")</f>
        <v>N/A</v>
      </c>
      <c r="G80" s="20" t="str">
        <f ca="1">IFERROR(INDEX('Lists (HIDE)'!$AD$1:$AE$65, MATCH(OFFSET('Assessment framework (for use)'!$F83, 0, G$1), 'Lists (HIDE)'!$AD$1:$AD$65, 0), 2), "N/A")</f>
        <v>N/A</v>
      </c>
      <c r="H80" s="20" t="str">
        <f ca="1">IFERROR(INDEX('Lists (HIDE)'!$AD$1:$AE$65, MATCH(OFFSET('Assessment framework (for use)'!$F83, 0, H$1), 'Lists (HIDE)'!$AD$1:$AD$65, 0), 2), "N/A")</f>
        <v>N/A</v>
      </c>
      <c r="I80" s="20" t="str">
        <f ca="1">IFERROR(INDEX('Lists (HIDE)'!$AD$1:$AE$65, MATCH(OFFSET('Assessment framework (for use)'!$F83, 0, I$1), 'Lists (HIDE)'!$AD$1:$AD$65, 0), 2), "N/A")</f>
        <v>N/A</v>
      </c>
      <c r="J80" s="20" t="str">
        <f ca="1">IFERROR(INDEX('Lists (HIDE)'!$AD$1:$AE$65, MATCH(OFFSET('Assessment framework (for use)'!$F83, 0, J$1), 'Lists (HIDE)'!$AD$1:$AD$65, 0), 2), "N/A")</f>
        <v>N/A</v>
      </c>
      <c r="K80" s="20" t="str">
        <f ca="1">IFERROR(INDEX('Lists (HIDE)'!$AD$1:$AE$65, MATCH(OFFSET('Assessment framework (for use)'!$F83, 0, K$1), 'Lists (HIDE)'!$AD$1:$AD$65, 0), 2), "N/A")</f>
        <v>N/A</v>
      </c>
      <c r="L80" s="20" t="str">
        <f ca="1">IFERROR(INDEX('Lists (HIDE)'!$AD$1:$AE$65, MATCH(OFFSET('Assessment framework (for use)'!$F83, 0, L$1), 'Lists (HIDE)'!$AD$1:$AD$65, 0), 2), "N/A")</f>
        <v>N/A</v>
      </c>
      <c r="M80" s="20" t="str">
        <f ca="1">IFERROR(INDEX('Lists (HIDE)'!$AD$1:$AE$65, MATCH(OFFSET('Assessment framework (for use)'!$F83, 0, M$1), 'Lists (HIDE)'!$AD$1:$AD$65, 0), 2), "N/A")</f>
        <v>N/A</v>
      </c>
      <c r="N80" s="20" t="str">
        <f ca="1">IFERROR(INDEX('Lists (HIDE)'!$AD$1:$AE$65, MATCH(OFFSET('Assessment framework (for use)'!$F83, 0, N$1), 'Lists (HIDE)'!$AD$1:$AD$65, 0), 2), "N/A")</f>
        <v>N/A</v>
      </c>
      <c r="O80" s="20" t="str">
        <f ca="1">IFERROR(INDEX('Lists (HIDE)'!$AD$1:$AE$65, MATCH(OFFSET('Assessment framework (for use)'!$F83, 0, O$1), 'Lists (HIDE)'!$AD$1:$AD$65, 0), 2), "N/A")</f>
        <v>N/A</v>
      </c>
      <c r="P80" s="20" t="str">
        <f ca="1">IFERROR(INDEX('Lists (HIDE)'!$AD$1:$AE$65, MATCH(OFFSET('Assessment framework (for use)'!$F83, 0, P$1), 'Lists (HIDE)'!$AD$1:$AD$65, 0), 2), "N/A")</f>
        <v>N/A</v>
      </c>
      <c r="Q80" s="20" t="str">
        <f ca="1">IFERROR(INDEX('Lists (HIDE)'!$AD$1:$AE$65, MATCH(OFFSET('Assessment framework (for use)'!$F83, 0, Q$1), 'Lists (HIDE)'!$AD$1:$AD$65, 0), 2), "N/A")</f>
        <v>N/A</v>
      </c>
      <c r="R80" s="20" t="str">
        <f ca="1">IFERROR(INDEX('Lists (HIDE)'!$AD$1:$AE$65, MATCH(OFFSET('Assessment framework (for use)'!$F83, 0, R$1), 'Lists (HIDE)'!$AD$1:$AD$65, 0), 2), "N/A")</f>
        <v>N/A</v>
      </c>
      <c r="S80" s="20" t="str">
        <f ca="1">IFERROR(INDEX('Lists (HIDE)'!$AD$1:$AE$65, MATCH(OFFSET('Assessment framework (for use)'!$F83, 0, S$1), 'Lists (HIDE)'!$AD$1:$AD$65, 0), 2), "N/A")</f>
        <v>N/A</v>
      </c>
      <c r="T80" s="20" t="str">
        <f ca="1">IFERROR(INDEX('Lists (HIDE)'!$AD$1:$AE$65, MATCH(OFFSET('Assessment framework (for use)'!$F83, 0, T$1), 'Lists (HIDE)'!$AD$1:$AD$65, 0), 2), "N/A")</f>
        <v>N/A</v>
      </c>
      <c r="U80" s="20" t="str">
        <f ca="1">IFERROR(INDEX('Lists (HIDE)'!$AD$1:$AE$65, MATCH(OFFSET('Assessment framework (for use)'!$F83, 0, U$1), 'Lists (HIDE)'!$AD$1:$AD$65, 0), 2), "N/A")</f>
        <v>N/A</v>
      </c>
      <c r="V80" s="20" t="str">
        <f ca="1">IFERROR(INDEX('Lists (HIDE)'!$AD$1:$AE$65, MATCH(OFFSET('Assessment framework (for use)'!$F83, 0, V$1), 'Lists (HIDE)'!$AD$1:$AD$65, 0), 2), "N/A")</f>
        <v>N/A</v>
      </c>
      <c r="W80" s="20" t="str">
        <f ca="1">IFERROR(INDEX('Lists (HIDE)'!$AD$1:$AE$65, MATCH(OFFSET('Assessment framework (for use)'!$F83, 0, W$1), 'Lists (HIDE)'!$AD$1:$AD$65, 0), 2), "N/A")</f>
        <v>N/A</v>
      </c>
      <c r="X80" s="20" t="str">
        <f ca="1">IFERROR(INDEX('Lists (HIDE)'!$AD$1:$AE$65, MATCH(OFFSET('Assessment framework (for use)'!$F83, 0, X$1), 'Lists (HIDE)'!$AD$1:$AD$65, 0), 2), "N/A")</f>
        <v>N/A</v>
      </c>
      <c r="Y80" s="20" t="str">
        <f ca="1">IFERROR(INDEX('Lists (HIDE)'!$AD$1:$AE$65, MATCH(OFFSET('Assessment framework (for use)'!$F83, 0, Y$1), 'Lists (HIDE)'!$AD$1:$AD$65, 0), 2), "N/A")</f>
        <v>N/A</v>
      </c>
      <c r="Z80" s="20" t="str">
        <f ca="1">IFERROR(INDEX('Lists (HIDE)'!$AD$1:$AE$65, MATCH(OFFSET('Assessment framework (for use)'!$F83, 0, Z$1), 'Lists (HIDE)'!$AD$1:$AD$65, 0), 2), "N/A")</f>
        <v>N/A</v>
      </c>
      <c r="AA80" s="20" t="str">
        <f ca="1">IFERROR(INDEX('Lists (HIDE)'!$AD$1:$AE$65, MATCH(OFFSET('Assessment framework (for use)'!$F83, 0, AA$1), 'Lists (HIDE)'!$AD$1:$AD$65, 0), 2), "N/A")</f>
        <v>N/A</v>
      </c>
      <c r="AB80" s="20" t="str">
        <f ca="1">IFERROR(INDEX('Lists (HIDE)'!$AD$1:$AE$65, MATCH(OFFSET('Assessment framework (for use)'!$F83, 0, AB$1), 'Lists (HIDE)'!$AD$1:$AD$65, 0), 2), "N/A")</f>
        <v>N/A</v>
      </c>
      <c r="AC80" s="20" t="str">
        <f ca="1">IFERROR(INDEX('Lists (HIDE)'!$AD$1:$AE$65, MATCH(OFFSET('Assessment framework (for use)'!$F83, 0, AC$1), 'Lists (HIDE)'!$AD$1:$AD$65, 0), 2), "N/A")</f>
        <v>N/A</v>
      </c>
      <c r="AD80" s="20" t="str">
        <f ca="1">IFERROR(INDEX('Lists (HIDE)'!$AD$1:$AE$65, MATCH(OFFSET('Assessment framework (for use)'!$F83, 0, AD$1), 'Lists (HIDE)'!$AD$1:$AD$65, 0), 2), "N/A")</f>
        <v>N/A</v>
      </c>
      <c r="AE80" s="20" t="str">
        <f ca="1">IFERROR(INDEX('Lists (HIDE)'!$AD$1:$AE$65, MATCH(OFFSET('Assessment framework (for use)'!$F83, 0, AE$1), 'Lists (HIDE)'!$AD$1:$AD$65, 0), 2), "N/A")</f>
        <v>N/A</v>
      </c>
      <c r="AF80" s="20" t="str">
        <f ca="1">IFERROR(INDEX('Lists (HIDE)'!$AD$1:$AE$65, MATCH(OFFSET('Assessment framework (for use)'!$F83, 0, AF$1), 'Lists (HIDE)'!$AD$1:$AD$65, 0), 2), "N/A")</f>
        <v>N/A</v>
      </c>
      <c r="AG80" s="20" t="str">
        <f ca="1">IFERROR(INDEX('Lists (HIDE)'!$AD$1:$AE$65, MATCH(OFFSET('Assessment framework (for use)'!$F83, 0, AG$1), 'Lists (HIDE)'!$AD$1:$AD$65, 0), 2), "N/A")</f>
        <v>N/A</v>
      </c>
      <c r="AH80" s="20" t="str">
        <f ca="1">IFERROR(INDEX('Lists (HIDE)'!$AD$1:$AE$65, MATCH(OFFSET('Assessment framework (for use)'!$F83, 0, AH$1), 'Lists (HIDE)'!$AD$1:$AD$65, 0), 2), "N/A")</f>
        <v>N/A</v>
      </c>
      <c r="AI80" s="20" t="str">
        <f ca="1">IFERROR(INDEX('Lists (HIDE)'!$AD$1:$AE$65, MATCH(OFFSET('Assessment framework (for use)'!$F83, 0, AI$1), 'Lists (HIDE)'!$AD$1:$AD$65, 0), 2), "N/A")</f>
        <v>N/A</v>
      </c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  <c r="BY80" s="91"/>
      <c r="BZ80" s="91"/>
      <c r="CA80" s="91"/>
      <c r="CB80" s="91"/>
      <c r="CC80" s="91"/>
      <c r="CD80" s="91"/>
      <c r="CE80" s="91"/>
      <c r="CF80" s="91"/>
      <c r="CG80" s="91"/>
      <c r="CH80" s="91"/>
      <c r="CI80" s="91"/>
      <c r="CJ80" s="91"/>
      <c r="CK80" s="91"/>
      <c r="CL80" s="91"/>
      <c r="CM80" s="91"/>
      <c r="CN80" s="91"/>
      <c r="CO80" s="91"/>
      <c r="CP80" s="91"/>
      <c r="CQ80" s="91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5"/>
    </row>
    <row r="81" spans="2:126" x14ac:dyDescent="0.25">
      <c r="B81" s="97"/>
      <c r="C81" s="98"/>
      <c r="D81" s="66"/>
      <c r="E81" s="20" t="s">
        <v>174</v>
      </c>
      <c r="F81" s="20" t="str">
        <f ca="1">IFERROR(INDEX('Lists (HIDE)'!$AD$1:$AE$65, MATCH(OFFSET('Assessment framework (for use)'!$F84, 0, F$1), 'Lists (HIDE)'!$AD$1:$AD$65, 0), 2), "N/A")</f>
        <v>N/A</v>
      </c>
      <c r="G81" s="20" t="str">
        <f ca="1">IFERROR(INDEX('Lists (HIDE)'!$AD$1:$AE$65, MATCH(OFFSET('Assessment framework (for use)'!$F84, 0, G$1), 'Lists (HIDE)'!$AD$1:$AD$65, 0), 2), "N/A")</f>
        <v>N/A</v>
      </c>
      <c r="H81" s="20" t="str">
        <f ca="1">IFERROR(INDEX('Lists (HIDE)'!$AD$1:$AE$65, MATCH(OFFSET('Assessment framework (for use)'!$F84, 0, H$1), 'Lists (HIDE)'!$AD$1:$AD$65, 0), 2), "N/A")</f>
        <v>N/A</v>
      </c>
      <c r="I81" s="20" t="str">
        <f ca="1">IFERROR(INDEX('Lists (HIDE)'!$AD$1:$AE$65, MATCH(OFFSET('Assessment framework (for use)'!$F84, 0, I$1), 'Lists (HIDE)'!$AD$1:$AD$65, 0), 2), "N/A")</f>
        <v>N/A</v>
      </c>
      <c r="J81" s="20" t="str">
        <f ca="1">IFERROR(INDEX('Lists (HIDE)'!$AD$1:$AE$65, MATCH(OFFSET('Assessment framework (for use)'!$F84, 0, J$1), 'Lists (HIDE)'!$AD$1:$AD$65, 0), 2), "N/A")</f>
        <v>N/A</v>
      </c>
      <c r="K81" s="20" t="str">
        <f ca="1">IFERROR(INDEX('Lists (HIDE)'!$AD$1:$AE$65, MATCH(OFFSET('Assessment framework (for use)'!$F84, 0, K$1), 'Lists (HIDE)'!$AD$1:$AD$65, 0), 2), "N/A")</f>
        <v>N/A</v>
      </c>
      <c r="L81" s="20" t="str">
        <f ca="1">IFERROR(INDEX('Lists (HIDE)'!$AD$1:$AE$65, MATCH(OFFSET('Assessment framework (for use)'!$F84, 0, L$1), 'Lists (HIDE)'!$AD$1:$AD$65, 0), 2), "N/A")</f>
        <v>N/A</v>
      </c>
      <c r="M81" s="20" t="str">
        <f ca="1">IFERROR(INDEX('Lists (HIDE)'!$AD$1:$AE$65, MATCH(OFFSET('Assessment framework (for use)'!$F84, 0, M$1), 'Lists (HIDE)'!$AD$1:$AD$65, 0), 2), "N/A")</f>
        <v>N/A</v>
      </c>
      <c r="N81" s="20" t="str">
        <f ca="1">IFERROR(INDEX('Lists (HIDE)'!$AD$1:$AE$65, MATCH(OFFSET('Assessment framework (for use)'!$F84, 0, N$1), 'Lists (HIDE)'!$AD$1:$AD$65, 0), 2), "N/A")</f>
        <v>N/A</v>
      </c>
      <c r="O81" s="20" t="str">
        <f ca="1">IFERROR(INDEX('Lists (HIDE)'!$AD$1:$AE$65, MATCH(OFFSET('Assessment framework (for use)'!$F84, 0, O$1), 'Lists (HIDE)'!$AD$1:$AD$65, 0), 2), "N/A")</f>
        <v>N/A</v>
      </c>
      <c r="P81" s="20" t="str">
        <f ca="1">IFERROR(INDEX('Lists (HIDE)'!$AD$1:$AE$65, MATCH(OFFSET('Assessment framework (for use)'!$F84, 0, P$1), 'Lists (HIDE)'!$AD$1:$AD$65, 0), 2), "N/A")</f>
        <v>N/A</v>
      </c>
      <c r="Q81" s="20" t="str">
        <f ca="1">IFERROR(INDEX('Lists (HIDE)'!$AD$1:$AE$65, MATCH(OFFSET('Assessment framework (for use)'!$F84, 0, Q$1), 'Lists (HIDE)'!$AD$1:$AD$65, 0), 2), "N/A")</f>
        <v>N/A</v>
      </c>
      <c r="R81" s="20" t="str">
        <f ca="1">IFERROR(INDEX('Lists (HIDE)'!$AD$1:$AE$65, MATCH(OFFSET('Assessment framework (for use)'!$F84, 0, R$1), 'Lists (HIDE)'!$AD$1:$AD$65, 0), 2), "N/A")</f>
        <v>N/A</v>
      </c>
      <c r="S81" s="20" t="str">
        <f ca="1">IFERROR(INDEX('Lists (HIDE)'!$AD$1:$AE$65, MATCH(OFFSET('Assessment framework (for use)'!$F84, 0, S$1), 'Lists (HIDE)'!$AD$1:$AD$65, 0), 2), "N/A")</f>
        <v>N/A</v>
      </c>
      <c r="T81" s="20" t="str">
        <f ca="1">IFERROR(INDEX('Lists (HIDE)'!$AD$1:$AE$65, MATCH(OFFSET('Assessment framework (for use)'!$F84, 0, T$1), 'Lists (HIDE)'!$AD$1:$AD$65, 0), 2), "N/A")</f>
        <v>N/A</v>
      </c>
      <c r="U81" s="20" t="str">
        <f ca="1">IFERROR(INDEX('Lists (HIDE)'!$AD$1:$AE$65, MATCH(OFFSET('Assessment framework (for use)'!$F84, 0, U$1), 'Lists (HIDE)'!$AD$1:$AD$65, 0), 2), "N/A")</f>
        <v>N/A</v>
      </c>
      <c r="V81" s="20" t="str">
        <f ca="1">IFERROR(INDEX('Lists (HIDE)'!$AD$1:$AE$65, MATCH(OFFSET('Assessment framework (for use)'!$F84, 0, V$1), 'Lists (HIDE)'!$AD$1:$AD$65, 0), 2), "N/A")</f>
        <v>N/A</v>
      </c>
      <c r="W81" s="20" t="str">
        <f ca="1">IFERROR(INDEX('Lists (HIDE)'!$AD$1:$AE$65, MATCH(OFFSET('Assessment framework (for use)'!$F84, 0, W$1), 'Lists (HIDE)'!$AD$1:$AD$65, 0), 2), "N/A")</f>
        <v>N/A</v>
      </c>
      <c r="X81" s="20" t="str">
        <f ca="1">IFERROR(INDEX('Lists (HIDE)'!$AD$1:$AE$65, MATCH(OFFSET('Assessment framework (for use)'!$F84, 0, X$1), 'Lists (HIDE)'!$AD$1:$AD$65, 0), 2), "N/A")</f>
        <v>N/A</v>
      </c>
      <c r="Y81" s="20" t="str">
        <f ca="1">IFERROR(INDEX('Lists (HIDE)'!$AD$1:$AE$65, MATCH(OFFSET('Assessment framework (for use)'!$F84, 0, Y$1), 'Lists (HIDE)'!$AD$1:$AD$65, 0), 2), "N/A")</f>
        <v>N/A</v>
      </c>
      <c r="Z81" s="20" t="str">
        <f ca="1">IFERROR(INDEX('Lists (HIDE)'!$AD$1:$AE$65, MATCH(OFFSET('Assessment framework (for use)'!$F84, 0, Z$1), 'Lists (HIDE)'!$AD$1:$AD$65, 0), 2), "N/A")</f>
        <v>N/A</v>
      </c>
      <c r="AA81" s="20" t="str">
        <f ca="1">IFERROR(INDEX('Lists (HIDE)'!$AD$1:$AE$65, MATCH(OFFSET('Assessment framework (for use)'!$F84, 0, AA$1), 'Lists (HIDE)'!$AD$1:$AD$65, 0), 2), "N/A")</f>
        <v>N/A</v>
      </c>
      <c r="AB81" s="20" t="str">
        <f ca="1">IFERROR(INDEX('Lists (HIDE)'!$AD$1:$AE$65, MATCH(OFFSET('Assessment framework (for use)'!$F84, 0, AB$1), 'Lists (HIDE)'!$AD$1:$AD$65, 0), 2), "N/A")</f>
        <v>N/A</v>
      </c>
      <c r="AC81" s="20" t="str">
        <f ca="1">IFERROR(INDEX('Lists (HIDE)'!$AD$1:$AE$65, MATCH(OFFSET('Assessment framework (for use)'!$F84, 0, AC$1), 'Lists (HIDE)'!$AD$1:$AD$65, 0), 2), "N/A")</f>
        <v>N/A</v>
      </c>
      <c r="AD81" s="20" t="str">
        <f ca="1">IFERROR(INDEX('Lists (HIDE)'!$AD$1:$AE$65, MATCH(OFFSET('Assessment framework (for use)'!$F84, 0, AD$1), 'Lists (HIDE)'!$AD$1:$AD$65, 0), 2), "N/A")</f>
        <v>N/A</v>
      </c>
      <c r="AE81" s="20" t="str">
        <f ca="1">IFERROR(INDEX('Lists (HIDE)'!$AD$1:$AE$65, MATCH(OFFSET('Assessment framework (for use)'!$F84, 0, AE$1), 'Lists (HIDE)'!$AD$1:$AD$65, 0), 2), "N/A")</f>
        <v>N/A</v>
      </c>
      <c r="AF81" s="20" t="str">
        <f ca="1">IFERROR(INDEX('Lists (HIDE)'!$AD$1:$AE$65, MATCH(OFFSET('Assessment framework (for use)'!$F84, 0, AF$1), 'Lists (HIDE)'!$AD$1:$AD$65, 0), 2), "N/A")</f>
        <v>N/A</v>
      </c>
      <c r="AG81" s="20" t="str">
        <f ca="1">IFERROR(INDEX('Lists (HIDE)'!$AD$1:$AE$65, MATCH(OFFSET('Assessment framework (for use)'!$F84, 0, AG$1), 'Lists (HIDE)'!$AD$1:$AD$65, 0), 2), "N/A")</f>
        <v>N/A</v>
      </c>
      <c r="AH81" s="20" t="str">
        <f ca="1">IFERROR(INDEX('Lists (HIDE)'!$AD$1:$AE$65, MATCH(OFFSET('Assessment framework (for use)'!$F84, 0, AH$1), 'Lists (HIDE)'!$AD$1:$AD$65, 0), 2), "N/A")</f>
        <v>N/A</v>
      </c>
      <c r="AI81" s="20" t="str">
        <f ca="1">IFERROR(INDEX('Lists (HIDE)'!$AD$1:$AE$65, MATCH(OFFSET('Assessment framework (for use)'!$F84, 0, AI$1), 'Lists (HIDE)'!$AD$1:$AD$65, 0), 2), "N/A")</f>
        <v>N/A</v>
      </c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O81" s="91"/>
      <c r="CP81" s="91"/>
      <c r="CQ81" s="91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5"/>
    </row>
    <row r="82" spans="2:126" x14ac:dyDescent="0.25">
      <c r="B82" s="97"/>
      <c r="C82" s="98"/>
      <c r="D82" s="66"/>
      <c r="E82" s="20" t="s">
        <v>69</v>
      </c>
      <c r="F82" s="20" t="str">
        <f ca="1">IFERROR(INDEX('Lists (HIDE)'!$AD$1:$AE$65, MATCH(OFFSET('Assessment framework (for use)'!$F85, 0, F$1), 'Lists (HIDE)'!$AD$1:$AD$65, 0), 2), "N/A")</f>
        <v>N/A</v>
      </c>
      <c r="G82" s="20" t="str">
        <f ca="1">IFERROR(INDEX('Lists (HIDE)'!$AD$1:$AE$65, MATCH(OFFSET('Assessment framework (for use)'!$F85, 0, G$1), 'Lists (HIDE)'!$AD$1:$AD$65, 0), 2), "N/A")</f>
        <v>N/A</v>
      </c>
      <c r="H82" s="20" t="str">
        <f ca="1">IFERROR(INDEX('Lists (HIDE)'!$AD$1:$AE$65, MATCH(OFFSET('Assessment framework (for use)'!$F85, 0, H$1), 'Lists (HIDE)'!$AD$1:$AD$65, 0), 2), "N/A")</f>
        <v>N/A</v>
      </c>
      <c r="I82" s="20" t="str">
        <f ca="1">IFERROR(INDEX('Lists (HIDE)'!$AD$1:$AE$65, MATCH(OFFSET('Assessment framework (for use)'!$F85, 0, I$1), 'Lists (HIDE)'!$AD$1:$AD$65, 0), 2), "N/A")</f>
        <v>N/A</v>
      </c>
      <c r="J82" s="20" t="str">
        <f ca="1">IFERROR(INDEX('Lists (HIDE)'!$AD$1:$AE$65, MATCH(OFFSET('Assessment framework (for use)'!$F85, 0, J$1), 'Lists (HIDE)'!$AD$1:$AD$65, 0), 2), "N/A")</f>
        <v>N/A</v>
      </c>
      <c r="K82" s="20" t="str">
        <f ca="1">IFERROR(INDEX('Lists (HIDE)'!$AD$1:$AE$65, MATCH(OFFSET('Assessment framework (for use)'!$F85, 0, K$1), 'Lists (HIDE)'!$AD$1:$AD$65, 0), 2), "N/A")</f>
        <v>N/A</v>
      </c>
      <c r="L82" s="20" t="str">
        <f ca="1">IFERROR(INDEX('Lists (HIDE)'!$AD$1:$AE$65, MATCH(OFFSET('Assessment framework (for use)'!$F85, 0, L$1), 'Lists (HIDE)'!$AD$1:$AD$65, 0), 2), "N/A")</f>
        <v>N/A</v>
      </c>
      <c r="M82" s="20" t="str">
        <f ca="1">IFERROR(INDEX('Lists (HIDE)'!$AD$1:$AE$65, MATCH(OFFSET('Assessment framework (for use)'!$F85, 0, M$1), 'Lists (HIDE)'!$AD$1:$AD$65, 0), 2), "N/A")</f>
        <v>N/A</v>
      </c>
      <c r="N82" s="20" t="str">
        <f ca="1">IFERROR(INDEX('Lists (HIDE)'!$AD$1:$AE$65, MATCH(OFFSET('Assessment framework (for use)'!$F85, 0, N$1), 'Lists (HIDE)'!$AD$1:$AD$65, 0), 2), "N/A")</f>
        <v>N/A</v>
      </c>
      <c r="O82" s="20" t="str">
        <f ca="1">IFERROR(INDEX('Lists (HIDE)'!$AD$1:$AE$65, MATCH(OFFSET('Assessment framework (for use)'!$F85, 0, O$1), 'Lists (HIDE)'!$AD$1:$AD$65, 0), 2), "N/A")</f>
        <v>N/A</v>
      </c>
      <c r="P82" s="20" t="str">
        <f ca="1">IFERROR(INDEX('Lists (HIDE)'!$AD$1:$AE$65, MATCH(OFFSET('Assessment framework (for use)'!$F85, 0, P$1), 'Lists (HIDE)'!$AD$1:$AD$65, 0), 2), "N/A")</f>
        <v>N/A</v>
      </c>
      <c r="Q82" s="20" t="str">
        <f ca="1">IFERROR(INDEX('Lists (HIDE)'!$AD$1:$AE$65, MATCH(OFFSET('Assessment framework (for use)'!$F85, 0, Q$1), 'Lists (HIDE)'!$AD$1:$AD$65, 0), 2), "N/A")</f>
        <v>N/A</v>
      </c>
      <c r="R82" s="20" t="str">
        <f ca="1">IFERROR(INDEX('Lists (HIDE)'!$AD$1:$AE$65, MATCH(OFFSET('Assessment framework (for use)'!$F85, 0, R$1), 'Lists (HIDE)'!$AD$1:$AD$65, 0), 2), "N/A")</f>
        <v>N/A</v>
      </c>
      <c r="S82" s="20" t="str">
        <f ca="1">IFERROR(INDEX('Lists (HIDE)'!$AD$1:$AE$65, MATCH(OFFSET('Assessment framework (for use)'!$F85, 0, S$1), 'Lists (HIDE)'!$AD$1:$AD$65, 0), 2), "N/A")</f>
        <v>N/A</v>
      </c>
      <c r="T82" s="20" t="str">
        <f ca="1">IFERROR(INDEX('Lists (HIDE)'!$AD$1:$AE$65, MATCH(OFFSET('Assessment framework (for use)'!$F85, 0, T$1), 'Lists (HIDE)'!$AD$1:$AD$65, 0), 2), "N/A")</f>
        <v>N/A</v>
      </c>
      <c r="U82" s="20" t="str">
        <f ca="1">IFERROR(INDEX('Lists (HIDE)'!$AD$1:$AE$65, MATCH(OFFSET('Assessment framework (for use)'!$F85, 0, U$1), 'Lists (HIDE)'!$AD$1:$AD$65, 0), 2), "N/A")</f>
        <v>N/A</v>
      </c>
      <c r="V82" s="20" t="str">
        <f ca="1">IFERROR(INDEX('Lists (HIDE)'!$AD$1:$AE$65, MATCH(OFFSET('Assessment framework (for use)'!$F85, 0, V$1), 'Lists (HIDE)'!$AD$1:$AD$65, 0), 2), "N/A")</f>
        <v>N/A</v>
      </c>
      <c r="W82" s="20" t="str">
        <f ca="1">IFERROR(INDEX('Lists (HIDE)'!$AD$1:$AE$65, MATCH(OFFSET('Assessment framework (for use)'!$F85, 0, W$1), 'Lists (HIDE)'!$AD$1:$AD$65, 0), 2), "N/A")</f>
        <v>N/A</v>
      </c>
      <c r="X82" s="20" t="str">
        <f ca="1">IFERROR(INDEX('Lists (HIDE)'!$AD$1:$AE$65, MATCH(OFFSET('Assessment framework (for use)'!$F85, 0, X$1), 'Lists (HIDE)'!$AD$1:$AD$65, 0), 2), "N/A")</f>
        <v>N/A</v>
      </c>
      <c r="Y82" s="20" t="str">
        <f ca="1">IFERROR(INDEX('Lists (HIDE)'!$AD$1:$AE$65, MATCH(OFFSET('Assessment framework (for use)'!$F85, 0, Y$1), 'Lists (HIDE)'!$AD$1:$AD$65, 0), 2), "N/A")</f>
        <v>N/A</v>
      </c>
      <c r="Z82" s="20" t="str">
        <f ca="1">IFERROR(INDEX('Lists (HIDE)'!$AD$1:$AE$65, MATCH(OFFSET('Assessment framework (for use)'!$F85, 0, Z$1), 'Lists (HIDE)'!$AD$1:$AD$65, 0), 2), "N/A")</f>
        <v>N/A</v>
      </c>
      <c r="AA82" s="20" t="str">
        <f ca="1">IFERROR(INDEX('Lists (HIDE)'!$AD$1:$AE$65, MATCH(OFFSET('Assessment framework (for use)'!$F85, 0, AA$1), 'Lists (HIDE)'!$AD$1:$AD$65, 0), 2), "N/A")</f>
        <v>N/A</v>
      </c>
      <c r="AB82" s="20" t="str">
        <f ca="1">IFERROR(INDEX('Lists (HIDE)'!$AD$1:$AE$65, MATCH(OFFSET('Assessment framework (for use)'!$F85, 0, AB$1), 'Lists (HIDE)'!$AD$1:$AD$65, 0), 2), "N/A")</f>
        <v>N/A</v>
      </c>
      <c r="AC82" s="20" t="str">
        <f ca="1">IFERROR(INDEX('Lists (HIDE)'!$AD$1:$AE$65, MATCH(OFFSET('Assessment framework (for use)'!$F85, 0, AC$1), 'Lists (HIDE)'!$AD$1:$AD$65, 0), 2), "N/A")</f>
        <v>N/A</v>
      </c>
      <c r="AD82" s="20" t="str">
        <f ca="1">IFERROR(INDEX('Lists (HIDE)'!$AD$1:$AE$65, MATCH(OFFSET('Assessment framework (for use)'!$F85, 0, AD$1), 'Lists (HIDE)'!$AD$1:$AD$65, 0), 2), "N/A")</f>
        <v>N/A</v>
      </c>
      <c r="AE82" s="20" t="str">
        <f ca="1">IFERROR(INDEX('Lists (HIDE)'!$AD$1:$AE$65, MATCH(OFFSET('Assessment framework (for use)'!$F85, 0, AE$1), 'Lists (HIDE)'!$AD$1:$AD$65, 0), 2), "N/A")</f>
        <v>N/A</v>
      </c>
      <c r="AF82" s="20" t="str">
        <f ca="1">IFERROR(INDEX('Lists (HIDE)'!$AD$1:$AE$65, MATCH(OFFSET('Assessment framework (for use)'!$F85, 0, AF$1), 'Lists (HIDE)'!$AD$1:$AD$65, 0), 2), "N/A")</f>
        <v>N/A</v>
      </c>
      <c r="AG82" s="20" t="str">
        <f ca="1">IFERROR(INDEX('Lists (HIDE)'!$AD$1:$AE$65, MATCH(OFFSET('Assessment framework (for use)'!$F85, 0, AG$1), 'Lists (HIDE)'!$AD$1:$AD$65, 0), 2), "N/A")</f>
        <v>N/A</v>
      </c>
      <c r="AH82" s="20" t="str">
        <f ca="1">IFERROR(INDEX('Lists (HIDE)'!$AD$1:$AE$65, MATCH(OFFSET('Assessment framework (for use)'!$F85, 0, AH$1), 'Lists (HIDE)'!$AD$1:$AD$65, 0), 2), "N/A")</f>
        <v>N/A</v>
      </c>
      <c r="AI82" s="20" t="str">
        <f ca="1">IFERROR(INDEX('Lists (HIDE)'!$AD$1:$AE$65, MATCH(OFFSET('Assessment framework (for use)'!$F85, 0, AI$1), 'Lists (HIDE)'!$AD$1:$AD$65, 0), 2), "N/A")</f>
        <v>N/A</v>
      </c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  <c r="BY82" s="91"/>
      <c r="BZ82" s="91"/>
      <c r="CA82" s="91"/>
      <c r="CB82" s="91"/>
      <c r="CC82" s="91"/>
      <c r="CD82" s="91"/>
      <c r="CE82" s="91"/>
      <c r="CF82" s="91"/>
      <c r="CG82" s="91"/>
      <c r="CH82" s="91"/>
      <c r="CI82" s="91"/>
      <c r="CJ82" s="91"/>
      <c r="CK82" s="91"/>
      <c r="CL82" s="91"/>
      <c r="CM82" s="91"/>
      <c r="CN82" s="91"/>
      <c r="CO82" s="91"/>
      <c r="CP82" s="91"/>
      <c r="CQ82" s="91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5"/>
    </row>
    <row r="83" spans="2:126" x14ac:dyDescent="0.25">
      <c r="B83" s="97"/>
      <c r="C83" s="98"/>
      <c r="D83" s="48"/>
      <c r="E83" s="20" t="s">
        <v>110</v>
      </c>
      <c r="F83" s="20" t="str">
        <f ca="1">IFERROR(INDEX('Lists (HIDE)'!$AD$1:$AE$65, MATCH(OFFSET('Assessment framework (for use)'!$F86, 0, F$1), 'Lists (HIDE)'!$AD$1:$AD$65, 0), 2), "N/A")</f>
        <v>N/A</v>
      </c>
      <c r="G83" s="20" t="str">
        <f ca="1">IFERROR(INDEX('Lists (HIDE)'!$AD$1:$AE$65, MATCH(OFFSET('Assessment framework (for use)'!$F86, 0, G$1), 'Lists (HIDE)'!$AD$1:$AD$65, 0), 2), "N/A")</f>
        <v>N/A</v>
      </c>
      <c r="H83" s="20" t="str">
        <f ca="1">IFERROR(INDEX('Lists (HIDE)'!$AD$1:$AE$65, MATCH(OFFSET('Assessment framework (for use)'!$F86, 0, H$1), 'Lists (HIDE)'!$AD$1:$AD$65, 0), 2), "N/A")</f>
        <v>N/A</v>
      </c>
      <c r="I83" s="20" t="str">
        <f ca="1">IFERROR(INDEX('Lists (HIDE)'!$AD$1:$AE$65, MATCH(OFFSET('Assessment framework (for use)'!$F86, 0, I$1), 'Lists (HIDE)'!$AD$1:$AD$65, 0), 2), "N/A")</f>
        <v>N/A</v>
      </c>
      <c r="J83" s="20" t="str">
        <f ca="1">IFERROR(INDEX('Lists (HIDE)'!$AD$1:$AE$65, MATCH(OFFSET('Assessment framework (for use)'!$F86, 0, J$1), 'Lists (HIDE)'!$AD$1:$AD$65, 0), 2), "N/A")</f>
        <v>N/A</v>
      </c>
      <c r="K83" s="20" t="str">
        <f ca="1">IFERROR(INDEX('Lists (HIDE)'!$AD$1:$AE$65, MATCH(OFFSET('Assessment framework (for use)'!$F86, 0, K$1), 'Lists (HIDE)'!$AD$1:$AD$65, 0), 2), "N/A")</f>
        <v>N/A</v>
      </c>
      <c r="L83" s="20" t="str">
        <f ca="1">IFERROR(INDEX('Lists (HIDE)'!$AD$1:$AE$65, MATCH(OFFSET('Assessment framework (for use)'!$F86, 0, L$1), 'Lists (HIDE)'!$AD$1:$AD$65, 0), 2), "N/A")</f>
        <v>N/A</v>
      </c>
      <c r="M83" s="20" t="str">
        <f ca="1">IFERROR(INDEX('Lists (HIDE)'!$AD$1:$AE$65, MATCH(OFFSET('Assessment framework (for use)'!$F86, 0, M$1), 'Lists (HIDE)'!$AD$1:$AD$65, 0), 2), "N/A")</f>
        <v>N/A</v>
      </c>
      <c r="N83" s="20" t="str">
        <f ca="1">IFERROR(INDEX('Lists (HIDE)'!$AD$1:$AE$65, MATCH(OFFSET('Assessment framework (for use)'!$F86, 0, N$1), 'Lists (HIDE)'!$AD$1:$AD$65, 0), 2), "N/A")</f>
        <v>N/A</v>
      </c>
      <c r="O83" s="20" t="str">
        <f ca="1">IFERROR(INDEX('Lists (HIDE)'!$AD$1:$AE$65, MATCH(OFFSET('Assessment framework (for use)'!$F86, 0, O$1), 'Lists (HIDE)'!$AD$1:$AD$65, 0), 2), "N/A")</f>
        <v>N/A</v>
      </c>
      <c r="P83" s="20" t="str">
        <f ca="1">IFERROR(INDEX('Lists (HIDE)'!$AD$1:$AE$65, MATCH(OFFSET('Assessment framework (for use)'!$F86, 0, P$1), 'Lists (HIDE)'!$AD$1:$AD$65, 0), 2), "N/A")</f>
        <v>N/A</v>
      </c>
      <c r="Q83" s="20" t="str">
        <f ca="1">IFERROR(INDEX('Lists (HIDE)'!$AD$1:$AE$65, MATCH(OFFSET('Assessment framework (for use)'!$F86, 0, Q$1), 'Lists (HIDE)'!$AD$1:$AD$65, 0), 2), "N/A")</f>
        <v>N/A</v>
      </c>
      <c r="R83" s="20" t="str">
        <f ca="1">IFERROR(INDEX('Lists (HIDE)'!$AD$1:$AE$65, MATCH(OFFSET('Assessment framework (for use)'!$F86, 0, R$1), 'Lists (HIDE)'!$AD$1:$AD$65, 0), 2), "N/A")</f>
        <v>N/A</v>
      </c>
      <c r="S83" s="20" t="str">
        <f ca="1">IFERROR(INDEX('Lists (HIDE)'!$AD$1:$AE$65, MATCH(OFFSET('Assessment framework (for use)'!$F86, 0, S$1), 'Lists (HIDE)'!$AD$1:$AD$65, 0), 2), "N/A")</f>
        <v>N/A</v>
      </c>
      <c r="T83" s="20" t="str">
        <f ca="1">IFERROR(INDEX('Lists (HIDE)'!$AD$1:$AE$65, MATCH(OFFSET('Assessment framework (for use)'!$F86, 0, T$1), 'Lists (HIDE)'!$AD$1:$AD$65, 0), 2), "N/A")</f>
        <v>N/A</v>
      </c>
      <c r="U83" s="20" t="str">
        <f ca="1">IFERROR(INDEX('Lists (HIDE)'!$AD$1:$AE$65, MATCH(OFFSET('Assessment framework (for use)'!$F86, 0, U$1), 'Lists (HIDE)'!$AD$1:$AD$65, 0), 2), "N/A")</f>
        <v>N/A</v>
      </c>
      <c r="V83" s="20" t="str">
        <f ca="1">IFERROR(INDEX('Lists (HIDE)'!$AD$1:$AE$65, MATCH(OFFSET('Assessment framework (for use)'!$F86, 0, V$1), 'Lists (HIDE)'!$AD$1:$AD$65, 0), 2), "N/A")</f>
        <v>N/A</v>
      </c>
      <c r="W83" s="20" t="str">
        <f ca="1">IFERROR(INDEX('Lists (HIDE)'!$AD$1:$AE$65, MATCH(OFFSET('Assessment framework (for use)'!$F86, 0, W$1), 'Lists (HIDE)'!$AD$1:$AD$65, 0), 2), "N/A")</f>
        <v>N/A</v>
      </c>
      <c r="X83" s="20" t="str">
        <f ca="1">IFERROR(INDEX('Lists (HIDE)'!$AD$1:$AE$65, MATCH(OFFSET('Assessment framework (for use)'!$F86, 0, X$1), 'Lists (HIDE)'!$AD$1:$AD$65, 0), 2), "N/A")</f>
        <v>N/A</v>
      </c>
      <c r="Y83" s="20" t="str">
        <f ca="1">IFERROR(INDEX('Lists (HIDE)'!$AD$1:$AE$65, MATCH(OFFSET('Assessment framework (for use)'!$F86, 0, Y$1), 'Lists (HIDE)'!$AD$1:$AD$65, 0), 2), "N/A")</f>
        <v>N/A</v>
      </c>
      <c r="Z83" s="20" t="str">
        <f ca="1">IFERROR(INDEX('Lists (HIDE)'!$AD$1:$AE$65, MATCH(OFFSET('Assessment framework (for use)'!$F86, 0, Z$1), 'Lists (HIDE)'!$AD$1:$AD$65, 0), 2), "N/A")</f>
        <v>N/A</v>
      </c>
      <c r="AA83" s="20" t="str">
        <f ca="1">IFERROR(INDEX('Lists (HIDE)'!$AD$1:$AE$65, MATCH(OFFSET('Assessment framework (for use)'!$F86, 0, AA$1), 'Lists (HIDE)'!$AD$1:$AD$65, 0), 2), "N/A")</f>
        <v>N/A</v>
      </c>
      <c r="AB83" s="20" t="str">
        <f ca="1">IFERROR(INDEX('Lists (HIDE)'!$AD$1:$AE$65, MATCH(OFFSET('Assessment framework (for use)'!$F86, 0, AB$1), 'Lists (HIDE)'!$AD$1:$AD$65, 0), 2), "N/A")</f>
        <v>N/A</v>
      </c>
      <c r="AC83" s="20" t="str">
        <f ca="1">IFERROR(INDEX('Lists (HIDE)'!$AD$1:$AE$65, MATCH(OFFSET('Assessment framework (for use)'!$F86, 0, AC$1), 'Lists (HIDE)'!$AD$1:$AD$65, 0), 2), "N/A")</f>
        <v>N/A</v>
      </c>
      <c r="AD83" s="20" t="str">
        <f ca="1">IFERROR(INDEX('Lists (HIDE)'!$AD$1:$AE$65, MATCH(OFFSET('Assessment framework (for use)'!$F86, 0, AD$1), 'Lists (HIDE)'!$AD$1:$AD$65, 0), 2), "N/A")</f>
        <v>N/A</v>
      </c>
      <c r="AE83" s="20" t="str">
        <f ca="1">IFERROR(INDEX('Lists (HIDE)'!$AD$1:$AE$65, MATCH(OFFSET('Assessment framework (for use)'!$F86, 0, AE$1), 'Lists (HIDE)'!$AD$1:$AD$65, 0), 2), "N/A")</f>
        <v>N/A</v>
      </c>
      <c r="AF83" s="20" t="str">
        <f ca="1">IFERROR(INDEX('Lists (HIDE)'!$AD$1:$AE$65, MATCH(OFFSET('Assessment framework (for use)'!$F86, 0, AF$1), 'Lists (HIDE)'!$AD$1:$AD$65, 0), 2), "N/A")</f>
        <v>N/A</v>
      </c>
      <c r="AG83" s="20" t="str">
        <f ca="1">IFERROR(INDEX('Lists (HIDE)'!$AD$1:$AE$65, MATCH(OFFSET('Assessment framework (for use)'!$F86, 0, AG$1), 'Lists (HIDE)'!$AD$1:$AD$65, 0), 2), "N/A")</f>
        <v>N/A</v>
      </c>
      <c r="AH83" s="20" t="str">
        <f ca="1">IFERROR(INDEX('Lists (HIDE)'!$AD$1:$AE$65, MATCH(OFFSET('Assessment framework (for use)'!$F86, 0, AH$1), 'Lists (HIDE)'!$AD$1:$AD$65, 0), 2), "N/A")</f>
        <v>N/A</v>
      </c>
      <c r="AI83" s="20" t="str">
        <f ca="1">IFERROR(INDEX('Lists (HIDE)'!$AD$1:$AE$65, MATCH(OFFSET('Assessment framework (for use)'!$F86, 0, AI$1), 'Lists (HIDE)'!$AD$1:$AD$65, 0), 2), "N/A")</f>
        <v>N/A</v>
      </c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2"/>
      <c r="BO83" s="92"/>
      <c r="BP83" s="92"/>
      <c r="BQ83" s="92"/>
      <c r="BR83" s="92"/>
      <c r="BS83" s="92"/>
      <c r="BT83" s="92"/>
      <c r="BU83" s="92"/>
      <c r="BV83" s="92"/>
      <c r="BW83" s="92"/>
      <c r="BX83" s="92"/>
      <c r="BY83" s="92"/>
      <c r="BZ83" s="92"/>
      <c r="CA83" s="92"/>
      <c r="CB83" s="92"/>
      <c r="CC83" s="92"/>
      <c r="CD83" s="92"/>
      <c r="CE83" s="92"/>
      <c r="CF83" s="92"/>
      <c r="CG83" s="92"/>
      <c r="CH83" s="92"/>
      <c r="CI83" s="92"/>
      <c r="CJ83" s="92"/>
      <c r="CK83" s="92"/>
      <c r="CL83" s="92"/>
      <c r="CM83" s="92"/>
      <c r="CN83" s="92"/>
      <c r="CO83" s="92"/>
      <c r="CP83" s="92"/>
      <c r="CQ83" s="92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6"/>
    </row>
  </sheetData>
  <mergeCells count="759">
    <mergeCell ref="D9:D11"/>
    <mergeCell ref="D12:D13"/>
    <mergeCell ref="D14:D19"/>
    <mergeCell ref="C20:C31"/>
    <mergeCell ref="D20:D22"/>
    <mergeCell ref="D23:D24"/>
    <mergeCell ref="D25:D31"/>
    <mergeCell ref="C32:C43"/>
    <mergeCell ref="D32:D34"/>
    <mergeCell ref="D35:D36"/>
    <mergeCell ref="D37:D43"/>
    <mergeCell ref="C47:C59"/>
    <mergeCell ref="D47:D51"/>
    <mergeCell ref="D52:D53"/>
    <mergeCell ref="D54:D59"/>
    <mergeCell ref="C60:C71"/>
    <mergeCell ref="D60:D64"/>
    <mergeCell ref="D65:D66"/>
    <mergeCell ref="D67:D71"/>
    <mergeCell ref="C72:C83"/>
    <mergeCell ref="D72:D76"/>
    <mergeCell ref="D77:D78"/>
    <mergeCell ref="D79:D83"/>
    <mergeCell ref="B4:B43"/>
    <mergeCell ref="C4:C8"/>
    <mergeCell ref="D5:D6"/>
    <mergeCell ref="D7:D8"/>
    <mergeCell ref="C9:C19"/>
    <mergeCell ref="AJ47:AJ59"/>
    <mergeCell ref="AJ60:AJ71"/>
    <mergeCell ref="AJ72:AJ83"/>
    <mergeCell ref="AK4:AK8"/>
    <mergeCell ref="AK9:AK19"/>
    <mergeCell ref="AK20:AK31"/>
    <mergeCell ref="AK32:AK43"/>
    <mergeCell ref="AK44:AK46"/>
    <mergeCell ref="AK47:AK59"/>
    <mergeCell ref="AK60:AK71"/>
    <mergeCell ref="AK72:AK83"/>
    <mergeCell ref="AJ4:AJ8"/>
    <mergeCell ref="AJ9:AJ19"/>
    <mergeCell ref="AJ20:AJ31"/>
    <mergeCell ref="AJ32:AJ43"/>
    <mergeCell ref="AJ44:AJ46"/>
    <mergeCell ref="B44:B83"/>
    <mergeCell ref="C44:C46"/>
    <mergeCell ref="D45:D46"/>
    <mergeCell ref="AL4:AL8"/>
    <mergeCell ref="AL9:AL19"/>
    <mergeCell ref="AL20:AL31"/>
    <mergeCell ref="AL32:AL43"/>
    <mergeCell ref="AL44:AL46"/>
    <mergeCell ref="AL47:AL59"/>
    <mergeCell ref="AL60:AL71"/>
    <mergeCell ref="AL72:AL83"/>
    <mergeCell ref="AM60:AM71"/>
    <mergeCell ref="AM72:AM83"/>
    <mergeCell ref="AN4:AN8"/>
    <mergeCell ref="AN9:AN19"/>
    <mergeCell ref="AN20:AN31"/>
    <mergeCell ref="AN32:AN43"/>
    <mergeCell ref="AN44:AN46"/>
    <mergeCell ref="AN47:AN59"/>
    <mergeCell ref="AN60:AN71"/>
    <mergeCell ref="AN72:AN83"/>
    <mergeCell ref="AM4:AM8"/>
    <mergeCell ref="AM9:AM19"/>
    <mergeCell ref="AM20:AM31"/>
    <mergeCell ref="AM32:AM43"/>
    <mergeCell ref="AM44:AM46"/>
    <mergeCell ref="AM47:AM59"/>
    <mergeCell ref="AO60:AO71"/>
    <mergeCell ref="AO72:AO83"/>
    <mergeCell ref="AP4:AP8"/>
    <mergeCell ref="AP9:AP19"/>
    <mergeCell ref="AP20:AP31"/>
    <mergeCell ref="AP32:AP43"/>
    <mergeCell ref="AP44:AP46"/>
    <mergeCell ref="AP47:AP59"/>
    <mergeCell ref="AP60:AP71"/>
    <mergeCell ref="AP72:AP83"/>
    <mergeCell ref="AO4:AO8"/>
    <mergeCell ref="AO9:AO19"/>
    <mergeCell ref="AO20:AO31"/>
    <mergeCell ref="AO32:AO43"/>
    <mergeCell ref="AO44:AO46"/>
    <mergeCell ref="AO47:AO59"/>
    <mergeCell ref="AQ60:AQ71"/>
    <mergeCell ref="AQ72:AQ83"/>
    <mergeCell ref="AR4:AR8"/>
    <mergeCell ref="AR9:AR19"/>
    <mergeCell ref="AR20:AR31"/>
    <mergeCell ref="AR32:AR43"/>
    <mergeCell ref="AR44:AR46"/>
    <mergeCell ref="AR47:AR59"/>
    <mergeCell ref="AR60:AR71"/>
    <mergeCell ref="AR72:AR83"/>
    <mergeCell ref="AQ4:AQ8"/>
    <mergeCell ref="AQ9:AQ19"/>
    <mergeCell ref="AQ20:AQ31"/>
    <mergeCell ref="AQ32:AQ43"/>
    <mergeCell ref="AQ44:AQ46"/>
    <mergeCell ref="AQ47:AQ59"/>
    <mergeCell ref="AS60:AS71"/>
    <mergeCell ref="AS72:AS83"/>
    <mergeCell ref="AT4:AT8"/>
    <mergeCell ref="AT9:AT19"/>
    <mergeCell ref="AT20:AT31"/>
    <mergeCell ref="AT32:AT43"/>
    <mergeCell ref="AT44:AT46"/>
    <mergeCell ref="AT47:AT59"/>
    <mergeCell ref="AT60:AT71"/>
    <mergeCell ref="AT72:AT83"/>
    <mergeCell ref="AS4:AS8"/>
    <mergeCell ref="AS9:AS19"/>
    <mergeCell ref="AS20:AS31"/>
    <mergeCell ref="AS32:AS43"/>
    <mergeCell ref="AS44:AS46"/>
    <mergeCell ref="AS47:AS59"/>
    <mergeCell ref="AU60:AU71"/>
    <mergeCell ref="AU72:AU83"/>
    <mergeCell ref="AV4:AV8"/>
    <mergeCell ref="AV9:AV19"/>
    <mergeCell ref="AV20:AV31"/>
    <mergeCell ref="AV32:AV43"/>
    <mergeCell ref="AV44:AV46"/>
    <mergeCell ref="AV47:AV59"/>
    <mergeCell ref="AV60:AV71"/>
    <mergeCell ref="AV72:AV83"/>
    <mergeCell ref="AU4:AU8"/>
    <mergeCell ref="AU9:AU19"/>
    <mergeCell ref="AU20:AU31"/>
    <mergeCell ref="AU32:AU43"/>
    <mergeCell ref="AU44:AU46"/>
    <mergeCell ref="AU47:AU59"/>
    <mergeCell ref="AW60:AW71"/>
    <mergeCell ref="AW72:AW83"/>
    <mergeCell ref="AX4:AX8"/>
    <mergeCell ref="AX9:AX19"/>
    <mergeCell ref="AX20:AX31"/>
    <mergeCell ref="AX32:AX43"/>
    <mergeCell ref="AX44:AX46"/>
    <mergeCell ref="AX47:AX59"/>
    <mergeCell ref="AX60:AX71"/>
    <mergeCell ref="AX72:AX83"/>
    <mergeCell ref="AW4:AW8"/>
    <mergeCell ref="AW9:AW19"/>
    <mergeCell ref="AW20:AW31"/>
    <mergeCell ref="AW32:AW43"/>
    <mergeCell ref="AW44:AW46"/>
    <mergeCell ref="AW47:AW59"/>
    <mergeCell ref="AY60:AY71"/>
    <mergeCell ref="AY72:AY83"/>
    <mergeCell ref="AZ4:AZ8"/>
    <mergeCell ref="AZ9:AZ19"/>
    <mergeCell ref="AZ20:AZ31"/>
    <mergeCell ref="AZ32:AZ43"/>
    <mergeCell ref="AZ44:AZ46"/>
    <mergeCell ref="AZ47:AZ59"/>
    <mergeCell ref="AZ60:AZ71"/>
    <mergeCell ref="AZ72:AZ83"/>
    <mergeCell ref="AY4:AY8"/>
    <mergeCell ref="AY9:AY19"/>
    <mergeCell ref="AY20:AY31"/>
    <mergeCell ref="AY32:AY43"/>
    <mergeCell ref="AY44:AY46"/>
    <mergeCell ref="AY47:AY59"/>
    <mergeCell ref="BA60:BA71"/>
    <mergeCell ref="BA72:BA83"/>
    <mergeCell ref="BB4:BB8"/>
    <mergeCell ref="BB9:BB19"/>
    <mergeCell ref="BB20:BB31"/>
    <mergeCell ref="BB32:BB43"/>
    <mergeCell ref="BB44:BB46"/>
    <mergeCell ref="BB47:BB59"/>
    <mergeCell ref="BB60:BB71"/>
    <mergeCell ref="BB72:BB83"/>
    <mergeCell ref="BA4:BA8"/>
    <mergeCell ref="BA9:BA19"/>
    <mergeCell ref="BA20:BA31"/>
    <mergeCell ref="BA32:BA43"/>
    <mergeCell ref="BA44:BA46"/>
    <mergeCell ref="BA47:BA59"/>
    <mergeCell ref="BC60:BC71"/>
    <mergeCell ref="BC72:BC83"/>
    <mergeCell ref="BD4:BD8"/>
    <mergeCell ref="BD9:BD19"/>
    <mergeCell ref="BD20:BD31"/>
    <mergeCell ref="BD32:BD43"/>
    <mergeCell ref="BD44:BD46"/>
    <mergeCell ref="BD47:BD59"/>
    <mergeCell ref="BD60:BD71"/>
    <mergeCell ref="BD72:BD83"/>
    <mergeCell ref="BC4:BC8"/>
    <mergeCell ref="BC9:BC19"/>
    <mergeCell ref="BC20:BC31"/>
    <mergeCell ref="BC32:BC43"/>
    <mergeCell ref="BC44:BC46"/>
    <mergeCell ref="BC47:BC59"/>
    <mergeCell ref="BE60:BE71"/>
    <mergeCell ref="BE72:BE83"/>
    <mergeCell ref="BF4:BF8"/>
    <mergeCell ref="BF9:BF19"/>
    <mergeCell ref="BF20:BF31"/>
    <mergeCell ref="BF32:BF43"/>
    <mergeCell ref="BF44:BF46"/>
    <mergeCell ref="BF47:BF59"/>
    <mergeCell ref="BF60:BF71"/>
    <mergeCell ref="BF72:BF83"/>
    <mergeCell ref="BE4:BE8"/>
    <mergeCell ref="BE9:BE19"/>
    <mergeCell ref="BE20:BE31"/>
    <mergeCell ref="BE32:BE43"/>
    <mergeCell ref="BE44:BE46"/>
    <mergeCell ref="BE47:BE59"/>
    <mergeCell ref="BG60:BG71"/>
    <mergeCell ref="BG72:BG83"/>
    <mergeCell ref="BH4:BH8"/>
    <mergeCell ref="BH9:BH19"/>
    <mergeCell ref="BH20:BH31"/>
    <mergeCell ref="BH32:BH43"/>
    <mergeCell ref="BH44:BH46"/>
    <mergeCell ref="BH47:BH59"/>
    <mergeCell ref="BH60:BH71"/>
    <mergeCell ref="BH72:BH83"/>
    <mergeCell ref="BG4:BG8"/>
    <mergeCell ref="BG9:BG19"/>
    <mergeCell ref="BG20:BG31"/>
    <mergeCell ref="BG32:BG43"/>
    <mergeCell ref="BG44:BG46"/>
    <mergeCell ref="BG47:BG59"/>
    <mergeCell ref="BI60:BI71"/>
    <mergeCell ref="BI72:BI83"/>
    <mergeCell ref="BJ4:BJ8"/>
    <mergeCell ref="BJ9:BJ19"/>
    <mergeCell ref="BJ20:BJ31"/>
    <mergeCell ref="BJ32:BJ43"/>
    <mergeCell ref="BJ44:BJ46"/>
    <mergeCell ref="BJ47:BJ59"/>
    <mergeCell ref="BJ60:BJ71"/>
    <mergeCell ref="BJ72:BJ83"/>
    <mergeCell ref="BI4:BI8"/>
    <mergeCell ref="BI9:BI19"/>
    <mergeCell ref="BI20:BI31"/>
    <mergeCell ref="BI32:BI43"/>
    <mergeCell ref="BI44:BI46"/>
    <mergeCell ref="BI47:BI59"/>
    <mergeCell ref="BK60:BK71"/>
    <mergeCell ref="BK72:BK83"/>
    <mergeCell ref="BL4:BL8"/>
    <mergeCell ref="BL9:BL19"/>
    <mergeCell ref="BL20:BL31"/>
    <mergeCell ref="BL32:BL43"/>
    <mergeCell ref="BL44:BL46"/>
    <mergeCell ref="BL47:BL59"/>
    <mergeCell ref="BL60:BL71"/>
    <mergeCell ref="BL72:BL83"/>
    <mergeCell ref="BK4:BK8"/>
    <mergeCell ref="BK9:BK19"/>
    <mergeCell ref="BK20:BK31"/>
    <mergeCell ref="BK32:BK43"/>
    <mergeCell ref="BK44:BK46"/>
    <mergeCell ref="BK47:BK59"/>
    <mergeCell ref="BM60:BM71"/>
    <mergeCell ref="BM72:BM83"/>
    <mergeCell ref="BN4:BN8"/>
    <mergeCell ref="BN9:BN19"/>
    <mergeCell ref="BN20:BN31"/>
    <mergeCell ref="BN32:BN43"/>
    <mergeCell ref="BN44:BN46"/>
    <mergeCell ref="BN47:BN59"/>
    <mergeCell ref="BN60:BN71"/>
    <mergeCell ref="BN72:BN83"/>
    <mergeCell ref="BM4:BM8"/>
    <mergeCell ref="BM9:BM19"/>
    <mergeCell ref="BM20:BM31"/>
    <mergeCell ref="BM32:BM43"/>
    <mergeCell ref="BM44:BM46"/>
    <mergeCell ref="BM47:BM59"/>
    <mergeCell ref="CF4:CF8"/>
    <mergeCell ref="BU4:BU8"/>
    <mergeCell ref="BV4:BV8"/>
    <mergeCell ref="BW4:BW8"/>
    <mergeCell ref="BX4:BX8"/>
    <mergeCell ref="BY4:BY8"/>
    <mergeCell ref="BZ4:BZ8"/>
    <mergeCell ref="BO4:BO8"/>
    <mergeCell ref="BP4:BP8"/>
    <mergeCell ref="BQ4:BQ8"/>
    <mergeCell ref="BR4:BR8"/>
    <mergeCell ref="BS4:BS8"/>
    <mergeCell ref="BT4:BT8"/>
    <mergeCell ref="BW9:BW19"/>
    <mergeCell ref="BX9:BX19"/>
    <mergeCell ref="BY9:BY19"/>
    <mergeCell ref="CM4:CM8"/>
    <mergeCell ref="CN4:CN8"/>
    <mergeCell ref="CO4:CO8"/>
    <mergeCell ref="CP4:CP8"/>
    <mergeCell ref="CQ4:CQ8"/>
    <mergeCell ref="BO9:BO19"/>
    <mergeCell ref="BP9:BP19"/>
    <mergeCell ref="BQ9:BQ19"/>
    <mergeCell ref="BR9:BR19"/>
    <mergeCell ref="BS9:BS19"/>
    <mergeCell ref="CG4:CG8"/>
    <mergeCell ref="CH4:CH8"/>
    <mergeCell ref="CI4:CI8"/>
    <mergeCell ref="CJ4:CJ8"/>
    <mergeCell ref="CK4:CK8"/>
    <mergeCell ref="CL4:CL8"/>
    <mergeCell ref="CA4:CA8"/>
    <mergeCell ref="CB4:CB8"/>
    <mergeCell ref="CC4:CC8"/>
    <mergeCell ref="CD4:CD8"/>
    <mergeCell ref="CE4:CE8"/>
    <mergeCell ref="BR20:BR31"/>
    <mergeCell ref="BS20:BS31"/>
    <mergeCell ref="BT20:BT31"/>
    <mergeCell ref="CL9:CL19"/>
    <mergeCell ref="CM9:CM19"/>
    <mergeCell ref="CN9:CN19"/>
    <mergeCell ref="CO9:CO19"/>
    <mergeCell ref="CP9:CP19"/>
    <mergeCell ref="CQ9:CQ19"/>
    <mergeCell ref="CF9:CF19"/>
    <mergeCell ref="CG9:CG19"/>
    <mergeCell ref="CH9:CH19"/>
    <mergeCell ref="CI9:CI19"/>
    <mergeCell ref="CJ9:CJ19"/>
    <mergeCell ref="CK9:CK19"/>
    <mergeCell ref="BZ9:BZ19"/>
    <mergeCell ref="CA9:CA19"/>
    <mergeCell ref="CB9:CB19"/>
    <mergeCell ref="CC9:CC19"/>
    <mergeCell ref="CD9:CD19"/>
    <mergeCell ref="CE9:CE19"/>
    <mergeCell ref="BT9:BT19"/>
    <mergeCell ref="BU9:BU19"/>
    <mergeCell ref="BV9:BV19"/>
    <mergeCell ref="BO32:BO43"/>
    <mergeCell ref="BP32:BP43"/>
    <mergeCell ref="BQ32:BQ43"/>
    <mergeCell ref="BR32:BR43"/>
    <mergeCell ref="BS32:BS43"/>
    <mergeCell ref="CG20:CG31"/>
    <mergeCell ref="CH20:CH31"/>
    <mergeCell ref="CI20:CI31"/>
    <mergeCell ref="CJ20:CJ31"/>
    <mergeCell ref="CA20:CA31"/>
    <mergeCell ref="CB20:CB31"/>
    <mergeCell ref="CC20:CC31"/>
    <mergeCell ref="CD20:CD31"/>
    <mergeCell ref="CE20:CE31"/>
    <mergeCell ref="CF20:CF31"/>
    <mergeCell ref="BU20:BU31"/>
    <mergeCell ref="BV20:BV31"/>
    <mergeCell ref="BW20:BW31"/>
    <mergeCell ref="BX20:BX31"/>
    <mergeCell ref="BY20:BY31"/>
    <mergeCell ref="BZ20:BZ31"/>
    <mergeCell ref="BO20:BO31"/>
    <mergeCell ref="BP20:BP31"/>
    <mergeCell ref="BQ20:BQ31"/>
    <mergeCell ref="BT32:BT43"/>
    <mergeCell ref="BU32:BU43"/>
    <mergeCell ref="BV32:BV43"/>
    <mergeCell ref="BW32:BW43"/>
    <mergeCell ref="BX32:BX43"/>
    <mergeCell ref="BY32:BY43"/>
    <mergeCell ref="CM20:CM31"/>
    <mergeCell ref="CN20:CN31"/>
    <mergeCell ref="CO20:CO31"/>
    <mergeCell ref="CK20:CK31"/>
    <mergeCell ref="CL20:CL31"/>
    <mergeCell ref="CF32:CF43"/>
    <mergeCell ref="CG32:CG43"/>
    <mergeCell ref="CH32:CH43"/>
    <mergeCell ref="CI32:CI43"/>
    <mergeCell ref="CJ32:CJ43"/>
    <mergeCell ref="CK32:CK43"/>
    <mergeCell ref="BZ32:BZ43"/>
    <mergeCell ref="CA32:CA43"/>
    <mergeCell ref="CB32:CB43"/>
    <mergeCell ref="CC32:CC43"/>
    <mergeCell ref="CD32:CD43"/>
    <mergeCell ref="CE32:CE43"/>
    <mergeCell ref="CF44:CF46"/>
    <mergeCell ref="BU44:BU46"/>
    <mergeCell ref="BV44:BV46"/>
    <mergeCell ref="BW44:BW46"/>
    <mergeCell ref="BX44:BX46"/>
    <mergeCell ref="BY44:BY46"/>
    <mergeCell ref="BZ44:BZ46"/>
    <mergeCell ref="BO44:BO46"/>
    <mergeCell ref="BP44:BP46"/>
    <mergeCell ref="BQ44:BQ46"/>
    <mergeCell ref="BR44:BR46"/>
    <mergeCell ref="BS44:BS46"/>
    <mergeCell ref="BT44:BT46"/>
    <mergeCell ref="BW47:BW59"/>
    <mergeCell ref="BX47:BX59"/>
    <mergeCell ref="BY47:BY59"/>
    <mergeCell ref="CM44:CM46"/>
    <mergeCell ref="CN44:CN46"/>
    <mergeCell ref="CO44:CO46"/>
    <mergeCell ref="CP44:CP46"/>
    <mergeCell ref="CQ44:CQ46"/>
    <mergeCell ref="BO47:BO59"/>
    <mergeCell ref="BP47:BP59"/>
    <mergeCell ref="BQ47:BQ59"/>
    <mergeCell ref="BR47:BR59"/>
    <mergeCell ref="BS47:BS59"/>
    <mergeCell ref="CG44:CG46"/>
    <mergeCell ref="CH44:CH46"/>
    <mergeCell ref="CI44:CI46"/>
    <mergeCell ref="CJ44:CJ46"/>
    <mergeCell ref="CK44:CK46"/>
    <mergeCell ref="CL44:CL46"/>
    <mergeCell ref="CA44:CA46"/>
    <mergeCell ref="CB44:CB46"/>
    <mergeCell ref="CC44:CC46"/>
    <mergeCell ref="CD44:CD46"/>
    <mergeCell ref="CE44:CE46"/>
    <mergeCell ref="BR60:BR71"/>
    <mergeCell ref="BS60:BS71"/>
    <mergeCell ref="BT60:BT71"/>
    <mergeCell ref="CL47:CL59"/>
    <mergeCell ref="CM47:CM59"/>
    <mergeCell ref="CN47:CN59"/>
    <mergeCell ref="CO47:CO59"/>
    <mergeCell ref="CP47:CP59"/>
    <mergeCell ref="CQ47:CQ59"/>
    <mergeCell ref="CF47:CF59"/>
    <mergeCell ref="CG47:CG59"/>
    <mergeCell ref="CH47:CH59"/>
    <mergeCell ref="CI47:CI59"/>
    <mergeCell ref="CJ47:CJ59"/>
    <mergeCell ref="CK47:CK59"/>
    <mergeCell ref="BZ47:BZ59"/>
    <mergeCell ref="CA47:CA59"/>
    <mergeCell ref="CB47:CB59"/>
    <mergeCell ref="CC47:CC59"/>
    <mergeCell ref="CD47:CD59"/>
    <mergeCell ref="CE47:CE59"/>
    <mergeCell ref="BT47:BT59"/>
    <mergeCell ref="BU47:BU59"/>
    <mergeCell ref="BV47:BV59"/>
    <mergeCell ref="BO72:BO83"/>
    <mergeCell ref="BP72:BP83"/>
    <mergeCell ref="BQ72:BQ83"/>
    <mergeCell ref="BR72:BR83"/>
    <mergeCell ref="BS72:BS83"/>
    <mergeCell ref="CG60:CG71"/>
    <mergeCell ref="CH60:CH71"/>
    <mergeCell ref="CI60:CI71"/>
    <mergeCell ref="CJ60:CJ71"/>
    <mergeCell ref="CA60:CA71"/>
    <mergeCell ref="CB60:CB71"/>
    <mergeCell ref="CC60:CC71"/>
    <mergeCell ref="CD60:CD71"/>
    <mergeCell ref="CE60:CE71"/>
    <mergeCell ref="CF60:CF71"/>
    <mergeCell ref="BU60:BU71"/>
    <mergeCell ref="BV60:BV71"/>
    <mergeCell ref="BW60:BW71"/>
    <mergeCell ref="BX60:BX71"/>
    <mergeCell ref="BY60:BY71"/>
    <mergeCell ref="BZ60:BZ71"/>
    <mergeCell ref="BO60:BO71"/>
    <mergeCell ref="BP60:BP71"/>
    <mergeCell ref="BQ60:BQ71"/>
    <mergeCell ref="BT72:BT83"/>
    <mergeCell ref="BU72:BU83"/>
    <mergeCell ref="BV72:BV83"/>
    <mergeCell ref="BW72:BW83"/>
    <mergeCell ref="BX72:BX83"/>
    <mergeCell ref="BY72:BY83"/>
    <mergeCell ref="CM60:CM71"/>
    <mergeCell ref="CN60:CN71"/>
    <mergeCell ref="CO60:CO71"/>
    <mergeCell ref="CK60:CK71"/>
    <mergeCell ref="CL60:CL71"/>
    <mergeCell ref="CF72:CF83"/>
    <mergeCell ref="CG72:CG83"/>
    <mergeCell ref="CH72:CH83"/>
    <mergeCell ref="CI72:CI83"/>
    <mergeCell ref="CJ72:CJ83"/>
    <mergeCell ref="CK72:CK83"/>
    <mergeCell ref="BZ72:BZ83"/>
    <mergeCell ref="CA72:CA83"/>
    <mergeCell ref="CB72:CB83"/>
    <mergeCell ref="CC72:CC83"/>
    <mergeCell ref="CD72:CD83"/>
    <mergeCell ref="CE72:CE83"/>
    <mergeCell ref="CL72:CL83"/>
    <mergeCell ref="CP20:CP31"/>
    <mergeCell ref="CQ20:CQ31"/>
    <mergeCell ref="CR9:CR19"/>
    <mergeCell ref="CS9:CS19"/>
    <mergeCell ref="CT9:CT19"/>
    <mergeCell ref="CU9:CU19"/>
    <mergeCell ref="CV9:CV19"/>
    <mergeCell ref="CW9:CW19"/>
    <mergeCell ref="CU32:CU43"/>
    <mergeCell ref="CR20:CR31"/>
    <mergeCell ref="CS20:CS31"/>
    <mergeCell ref="CT20:CT31"/>
    <mergeCell ref="CU20:CU31"/>
    <mergeCell ref="CV20:CV31"/>
    <mergeCell ref="CW20:CW31"/>
    <mergeCell ref="CM72:CM83"/>
    <mergeCell ref="CN72:CN83"/>
    <mergeCell ref="CO72:CO83"/>
    <mergeCell ref="CP72:CP83"/>
    <mergeCell ref="CQ72:CQ83"/>
    <mergeCell ref="CP60:CP71"/>
    <mergeCell ref="CQ60:CQ71"/>
    <mergeCell ref="CL32:CL43"/>
    <mergeCell ref="CM32:CM43"/>
    <mergeCell ref="CN32:CN43"/>
    <mergeCell ref="CO32:CO43"/>
    <mergeCell ref="CP32:CP43"/>
    <mergeCell ref="CQ32:CQ43"/>
    <mergeCell ref="DS4:DS8"/>
    <mergeCell ref="DT4:DT8"/>
    <mergeCell ref="DU4:DU8"/>
    <mergeCell ref="DJ4:DJ8"/>
    <mergeCell ref="DK4:DK8"/>
    <mergeCell ref="DL4:DL8"/>
    <mergeCell ref="DM4:DM8"/>
    <mergeCell ref="DN4:DN8"/>
    <mergeCell ref="DO4:DO8"/>
    <mergeCell ref="DP4:DP8"/>
    <mergeCell ref="DQ4:DQ8"/>
    <mergeCell ref="DR4:DR8"/>
    <mergeCell ref="DD4:DD8"/>
    <mergeCell ref="DE4:DE8"/>
    <mergeCell ref="DF4:DF8"/>
    <mergeCell ref="DG4:DG8"/>
    <mergeCell ref="DH4:DH8"/>
    <mergeCell ref="DI4:DI8"/>
    <mergeCell ref="CR4:CR8"/>
    <mergeCell ref="CS4:CS8"/>
    <mergeCell ref="CT4:CT8"/>
    <mergeCell ref="CX4:CX8"/>
    <mergeCell ref="CY4:CY8"/>
    <mergeCell ref="CZ4:CZ8"/>
    <mergeCell ref="DA4:DA8"/>
    <mergeCell ref="DB4:DB8"/>
    <mergeCell ref="DC4:DC8"/>
    <mergeCell ref="CU4:CU8"/>
    <mergeCell ref="CV4:CV8"/>
    <mergeCell ref="CW4:CW8"/>
    <mergeCell ref="DD9:DD19"/>
    <mergeCell ref="DE9:DE19"/>
    <mergeCell ref="DF9:DF19"/>
    <mergeCell ref="DG9:DG19"/>
    <mergeCell ref="DH9:DH19"/>
    <mergeCell ref="DI9:DI19"/>
    <mergeCell ref="CX9:CX19"/>
    <mergeCell ref="CY9:CY19"/>
    <mergeCell ref="CZ9:CZ19"/>
    <mergeCell ref="DA9:DA19"/>
    <mergeCell ref="DB9:DB19"/>
    <mergeCell ref="DC9:DC19"/>
    <mergeCell ref="DS9:DS19"/>
    <mergeCell ref="DT9:DT19"/>
    <mergeCell ref="DU9:DU19"/>
    <mergeCell ref="DJ9:DJ19"/>
    <mergeCell ref="DK9:DK19"/>
    <mergeCell ref="DL9:DL19"/>
    <mergeCell ref="DM9:DM19"/>
    <mergeCell ref="DN9:DN19"/>
    <mergeCell ref="DO9:DO19"/>
    <mergeCell ref="DP9:DP19"/>
    <mergeCell ref="DQ9:DQ19"/>
    <mergeCell ref="DR9:DR19"/>
    <mergeCell ref="DD20:DD31"/>
    <mergeCell ref="DE20:DE31"/>
    <mergeCell ref="DF20:DF31"/>
    <mergeCell ref="DG20:DG31"/>
    <mergeCell ref="DH20:DH31"/>
    <mergeCell ref="DI20:DI31"/>
    <mergeCell ref="CX20:CX31"/>
    <mergeCell ref="CY20:CY31"/>
    <mergeCell ref="CZ20:CZ31"/>
    <mergeCell ref="DA20:DA31"/>
    <mergeCell ref="DB20:DB31"/>
    <mergeCell ref="DC20:DC31"/>
    <mergeCell ref="DT20:DT31"/>
    <mergeCell ref="DU20:DU31"/>
    <mergeCell ref="DJ20:DJ31"/>
    <mergeCell ref="DK20:DK31"/>
    <mergeCell ref="DL20:DL31"/>
    <mergeCell ref="DM20:DM31"/>
    <mergeCell ref="DN20:DN31"/>
    <mergeCell ref="DO20:DO31"/>
    <mergeCell ref="DT32:DT43"/>
    <mergeCell ref="DU32:DU43"/>
    <mergeCell ref="DJ32:DJ43"/>
    <mergeCell ref="DK32:DK43"/>
    <mergeCell ref="DL32:DL43"/>
    <mergeCell ref="DM32:DM43"/>
    <mergeCell ref="DN32:DN43"/>
    <mergeCell ref="DO32:DO43"/>
    <mergeCell ref="DS32:DS43"/>
    <mergeCell ref="DP20:DP31"/>
    <mergeCell ref="DQ20:DQ31"/>
    <mergeCell ref="DR20:DR31"/>
    <mergeCell ref="DS20:DS31"/>
    <mergeCell ref="CR44:CR46"/>
    <mergeCell ref="CS44:CS46"/>
    <mergeCell ref="CT44:CT46"/>
    <mergeCell ref="CU44:CU46"/>
    <mergeCell ref="CV44:CV46"/>
    <mergeCell ref="CW44:CW46"/>
    <mergeCell ref="DP32:DP43"/>
    <mergeCell ref="DQ32:DQ43"/>
    <mergeCell ref="DR32:DR43"/>
    <mergeCell ref="DD32:DD43"/>
    <mergeCell ref="DE32:DE43"/>
    <mergeCell ref="DF32:DF43"/>
    <mergeCell ref="DG32:DG43"/>
    <mergeCell ref="DH32:DH43"/>
    <mergeCell ref="DI32:DI43"/>
    <mergeCell ref="CX32:CX43"/>
    <mergeCell ref="CY32:CY43"/>
    <mergeCell ref="CZ32:CZ43"/>
    <mergeCell ref="DA32:DA43"/>
    <mergeCell ref="DB32:DB43"/>
    <mergeCell ref="DC32:DC43"/>
    <mergeCell ref="CR32:CR43"/>
    <mergeCell ref="CS32:CS43"/>
    <mergeCell ref="CT32:CT43"/>
    <mergeCell ref="DD44:DD46"/>
    <mergeCell ref="CV32:CV43"/>
    <mergeCell ref="CW32:CW43"/>
    <mergeCell ref="DE44:DE46"/>
    <mergeCell ref="DF44:DF46"/>
    <mergeCell ref="DG44:DG46"/>
    <mergeCell ref="DH44:DH46"/>
    <mergeCell ref="DI44:DI46"/>
    <mergeCell ref="CX44:CX46"/>
    <mergeCell ref="CY44:CY46"/>
    <mergeCell ref="CZ44:CZ46"/>
    <mergeCell ref="DA44:DA46"/>
    <mergeCell ref="DB44:DB46"/>
    <mergeCell ref="DC44:DC46"/>
    <mergeCell ref="DP44:DP46"/>
    <mergeCell ref="DQ44:DQ46"/>
    <mergeCell ref="DR44:DR46"/>
    <mergeCell ref="DS44:DS46"/>
    <mergeCell ref="DT44:DT46"/>
    <mergeCell ref="DU44:DU46"/>
    <mergeCell ref="DJ44:DJ46"/>
    <mergeCell ref="DK44:DK46"/>
    <mergeCell ref="DL44:DL46"/>
    <mergeCell ref="DM44:DM46"/>
    <mergeCell ref="DN44:DN46"/>
    <mergeCell ref="DO44:DO46"/>
    <mergeCell ref="CX47:CX59"/>
    <mergeCell ref="CY47:CY59"/>
    <mergeCell ref="CZ47:CZ59"/>
    <mergeCell ref="DA47:DA59"/>
    <mergeCell ref="DB47:DB59"/>
    <mergeCell ref="DC47:DC59"/>
    <mergeCell ref="CR47:CR59"/>
    <mergeCell ref="CS47:CS59"/>
    <mergeCell ref="CT47:CT59"/>
    <mergeCell ref="CU47:CU59"/>
    <mergeCell ref="CV47:CV59"/>
    <mergeCell ref="CW47:CW59"/>
    <mergeCell ref="DT47:DT59"/>
    <mergeCell ref="DU47:DU59"/>
    <mergeCell ref="DJ47:DJ59"/>
    <mergeCell ref="DK47:DK59"/>
    <mergeCell ref="DL47:DL59"/>
    <mergeCell ref="DM47:DM59"/>
    <mergeCell ref="DN47:DN59"/>
    <mergeCell ref="DO47:DO59"/>
    <mergeCell ref="DD47:DD59"/>
    <mergeCell ref="DE47:DE59"/>
    <mergeCell ref="DF47:DF59"/>
    <mergeCell ref="DG47:DG59"/>
    <mergeCell ref="DH47:DH59"/>
    <mergeCell ref="DI47:DI59"/>
    <mergeCell ref="CX60:CX71"/>
    <mergeCell ref="CY60:CY71"/>
    <mergeCell ref="CZ60:CZ71"/>
    <mergeCell ref="DA60:DA71"/>
    <mergeCell ref="DB60:DB71"/>
    <mergeCell ref="DC60:DC71"/>
    <mergeCell ref="CR60:CR71"/>
    <mergeCell ref="CS60:CS71"/>
    <mergeCell ref="CT60:CT71"/>
    <mergeCell ref="CU60:CU71"/>
    <mergeCell ref="CV60:CV71"/>
    <mergeCell ref="CW60:CW71"/>
    <mergeCell ref="DJ60:DJ71"/>
    <mergeCell ref="DK60:DK71"/>
    <mergeCell ref="DL60:DL71"/>
    <mergeCell ref="DM60:DM71"/>
    <mergeCell ref="DN60:DN71"/>
    <mergeCell ref="DO60:DO71"/>
    <mergeCell ref="DD60:DD71"/>
    <mergeCell ref="DE60:DE71"/>
    <mergeCell ref="DF60:DF71"/>
    <mergeCell ref="DG60:DG71"/>
    <mergeCell ref="DH60:DH71"/>
    <mergeCell ref="DI60:DI71"/>
    <mergeCell ref="CX72:CX83"/>
    <mergeCell ref="CY72:CY83"/>
    <mergeCell ref="CZ72:CZ83"/>
    <mergeCell ref="DA72:DA83"/>
    <mergeCell ref="DB72:DB83"/>
    <mergeCell ref="DC72:DC83"/>
    <mergeCell ref="CR72:CR83"/>
    <mergeCell ref="CS72:CS83"/>
    <mergeCell ref="CT72:CT83"/>
    <mergeCell ref="CU72:CU83"/>
    <mergeCell ref="CV72:CV83"/>
    <mergeCell ref="CW72:CW83"/>
    <mergeCell ref="DJ72:DJ83"/>
    <mergeCell ref="DK72:DK83"/>
    <mergeCell ref="DL72:DL83"/>
    <mergeCell ref="DM72:DM83"/>
    <mergeCell ref="DN72:DN83"/>
    <mergeCell ref="DO72:DO83"/>
    <mergeCell ref="DD72:DD83"/>
    <mergeCell ref="DE72:DE83"/>
    <mergeCell ref="DF72:DF83"/>
    <mergeCell ref="DG72:DG83"/>
    <mergeCell ref="DH72:DH83"/>
    <mergeCell ref="DI72:DI83"/>
    <mergeCell ref="DV60:DV71"/>
    <mergeCell ref="DV72:DV83"/>
    <mergeCell ref="DV4:DV8"/>
    <mergeCell ref="DV9:DV19"/>
    <mergeCell ref="DV20:DV31"/>
    <mergeCell ref="DV32:DV43"/>
    <mergeCell ref="DV44:DV46"/>
    <mergeCell ref="DV47:DV59"/>
    <mergeCell ref="DP72:DP83"/>
    <mergeCell ref="DQ72:DQ83"/>
    <mergeCell ref="DR72:DR83"/>
    <mergeCell ref="DS72:DS83"/>
    <mergeCell ref="DT72:DT83"/>
    <mergeCell ref="DU72:DU83"/>
    <mergeCell ref="DP60:DP71"/>
    <mergeCell ref="DQ60:DQ71"/>
    <mergeCell ref="DR60:DR71"/>
    <mergeCell ref="DS60:DS71"/>
    <mergeCell ref="DT60:DT71"/>
    <mergeCell ref="DU60:DU71"/>
    <mergeCell ref="DP47:DP59"/>
    <mergeCell ref="DQ47:DQ59"/>
    <mergeCell ref="DR47:DR59"/>
    <mergeCell ref="DS47:DS5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6B0F14BA62B84295A55EE5C2A9DBD2" ma:contentTypeVersion="21" ma:contentTypeDescription="Crée un document." ma:contentTypeScope="" ma:versionID="e48a88d74f5126799fa61dee0cfbbf0d">
  <xsd:schema xmlns:xsd="http://www.w3.org/2001/XMLSchema" xmlns:xs="http://www.w3.org/2001/XMLSchema" xmlns:p="http://schemas.microsoft.com/office/2006/metadata/properties" xmlns:ns1="http://schemas.microsoft.com/sharepoint/v3" xmlns:ns2="8fb56d1f-9ce0-4a29-9ce8-b2fce476c7b6" xmlns:ns3="d3619113-a901-441f-b2d6-ea305630347a" targetNamespace="http://schemas.microsoft.com/office/2006/metadata/properties" ma:root="true" ma:fieldsID="6c788e5a46968b196d72bb12a77eb311" ns1:_="" ns2:_="" ns3:_="">
    <xsd:import namespace="http://schemas.microsoft.com/sharepoint/v3"/>
    <xsd:import namespace="8fb56d1f-9ce0-4a29-9ce8-b2fce476c7b6"/>
    <xsd:import namespace="d3619113-a901-441f-b2d6-ea30563034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b56d1f-9ce0-4a29-9ce8-b2fce476c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61bc463b-ac5d-4501-a57c-4ab4dc457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619113-a901-441f-b2d6-ea305630347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6c3caef-4105-446f-a3a3-af88fb8d2e74}" ma:internalName="TaxCatchAll" ma:showField="CatchAllData" ma:web="d3619113-a901-441f-b2d6-ea30563034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619113-a901-441f-b2d6-ea305630347a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8fb56d1f-9ce0-4a29-9ce8-b2fce476c7b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650FFFF-707A-4945-AFBF-5D8DC7CB59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A54478-C1E2-4DD2-95E3-55F0D52CDB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b56d1f-9ce0-4a29-9ce8-b2fce476c7b6"/>
    <ds:schemaRef ds:uri="d3619113-a901-441f-b2d6-ea30563034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09CD367-2E62-45F0-8B7F-5E704A6D4A63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8fb56d1f-9ce0-4a29-9ce8-b2fce476c7b6"/>
    <ds:schemaRef ds:uri="http://purl.org/dc/elements/1.1/"/>
    <ds:schemaRef ds:uri="http://schemas.microsoft.com/sharepoint/v3"/>
    <ds:schemaRef ds:uri="http://schemas.microsoft.com/office/infopath/2007/PartnerControls"/>
    <ds:schemaRef ds:uri="d3619113-a901-441f-b2d6-ea305630347a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82fa3fd3-029b-403d-91b4-1dc930cb0e60}" enabled="1" method="Privileged" siteId="{4ae48b41-0137-4599-8661-fc641fe77b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Framework rules</vt:lpstr>
      <vt:lpstr>Assessment framework (for use)</vt:lpstr>
      <vt:lpstr>Lists (HIDE)</vt:lpstr>
      <vt:lpstr>Overall colour (HIDE)</vt:lpstr>
      <vt:lpstr>'Assessment framework (for use)'!Print_Area</vt:lpstr>
      <vt:lpstr>'Framework rules'!Print_Area</vt:lpstr>
    </vt:vector>
  </TitlesOfParts>
  <Manager/>
  <Company>Arup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Matthew Munro</dc:creator>
  <cp:keywords/>
  <dc:description/>
  <cp:lastModifiedBy>Matthew Munro</cp:lastModifiedBy>
  <cp:revision/>
  <dcterms:created xsi:type="dcterms:W3CDTF">2026-02-10T16:23:46Z</dcterms:created>
  <dcterms:modified xsi:type="dcterms:W3CDTF">2026-04-07T11:21:11Z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0x010100136B0F14BA62B84295A55EE5C2A9DBD2</vt:lpwstr>
  </property>
  <property fmtid="{D5CDD505-2E9C-101B-9397-08002B2CF9AE}" pid="3" name="MediaServiceImageTags">
    <vt:lpwstr/>
  </property>
</Properties>
</file>